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1 LA" sheetId="1" r:id="rId4"/>
    <sheet state="visible" name="2024 LA" sheetId="2" r:id="rId5"/>
    <sheet state="visible" name="2021 PCC" sheetId="3" r:id="rId6"/>
    <sheet state="visible" name="2024 PCC" sheetId="4" r:id="rId7"/>
    <sheet state="visible" name="Lookup" sheetId="5" r:id="rId8"/>
  </sheets>
  <definedNames>
    <definedName hidden="1" localSheetId="0" name="_xlnm._FilterDatabase">'2021 LA'!$D$1:$D$891</definedName>
    <definedName hidden="1" localSheetId="1" name="_xlnm._FilterDatabase">'2024 LA'!$D$1:$D$810</definedName>
  </definedNames>
  <calcPr/>
</workbook>
</file>

<file path=xl/sharedStrings.xml><?xml version="1.0" encoding="utf-8"?>
<sst xmlns="http://schemas.openxmlformats.org/spreadsheetml/2006/main" count="3895" uniqueCount="1191">
  <si>
    <t>code</t>
  </si>
  <si>
    <t>name</t>
  </si>
  <si>
    <t>type</t>
  </si>
  <si>
    <t>pcc</t>
  </si>
  <si>
    <t>lab</t>
  </si>
  <si>
    <t>con</t>
  </si>
  <si>
    <t>lib</t>
  </si>
  <si>
    <t>grn</t>
  </si>
  <si>
    <t>ref</t>
  </si>
  <si>
    <t>pc</t>
  </si>
  <si>
    <t>oth_total</t>
  </si>
  <si>
    <t>oth1</t>
  </si>
  <si>
    <t>oth2</t>
  </si>
  <si>
    <t>total_vote</t>
  </si>
  <si>
    <t>E06000001</t>
  </si>
  <si>
    <t>Hartlepool</t>
  </si>
  <si>
    <t>LA</t>
  </si>
  <si>
    <t>E06000002</t>
  </si>
  <si>
    <t>Middlesbrough</t>
  </si>
  <si>
    <t>E06000003</t>
  </si>
  <si>
    <t>Redcar and Cleveland</t>
  </si>
  <si>
    <t>E06000004</t>
  </si>
  <si>
    <t>Stockton-on-Tees</t>
  </si>
  <si>
    <t>E06000005</t>
  </si>
  <si>
    <t>Darlington</t>
  </si>
  <si>
    <t>E06000006</t>
  </si>
  <si>
    <t>Halton</t>
  </si>
  <si>
    <t>E06000007</t>
  </si>
  <si>
    <t>Warrington</t>
  </si>
  <si>
    <t>E06000008</t>
  </si>
  <si>
    <t>Blackburn with Darwen</t>
  </si>
  <si>
    <t>E06000009</t>
  </si>
  <si>
    <t>Blackpool</t>
  </si>
  <si>
    <t>E06000010</t>
  </si>
  <si>
    <t>Kingston upon Hull, City of</t>
  </si>
  <si>
    <t>E06000011</t>
  </si>
  <si>
    <t>East Riding of Yorkshire</t>
  </si>
  <si>
    <t>E06000012</t>
  </si>
  <si>
    <t>North East Lincolnshire</t>
  </si>
  <si>
    <t>E06000013</t>
  </si>
  <si>
    <t>North Lincolnshire</t>
  </si>
  <si>
    <t>E06000014</t>
  </si>
  <si>
    <t>York</t>
  </si>
  <si>
    <t>E06000015</t>
  </si>
  <si>
    <t>Derby</t>
  </si>
  <si>
    <t>E06000016</t>
  </si>
  <si>
    <t>Leicester</t>
  </si>
  <si>
    <t>E06000017</t>
  </si>
  <si>
    <t>Rutland</t>
  </si>
  <si>
    <t>E06000018</t>
  </si>
  <si>
    <t>Nottingham</t>
  </si>
  <si>
    <t>E06000019</t>
  </si>
  <si>
    <t>Herefordshire, County of</t>
  </si>
  <si>
    <t>E06000020</t>
  </si>
  <si>
    <t>Telford and Wrekin</t>
  </si>
  <si>
    <t>E06000021</t>
  </si>
  <si>
    <t>Stoke-on-Trent</t>
  </si>
  <si>
    <t>E06000022</t>
  </si>
  <si>
    <t>Bath and North East Somerset</t>
  </si>
  <si>
    <t>E06000023</t>
  </si>
  <si>
    <t>Bristol, City of</t>
  </si>
  <si>
    <t>E06000024</t>
  </si>
  <si>
    <t>North Somerset</t>
  </si>
  <si>
    <t>E06000025</t>
  </si>
  <si>
    <t>South Gloucestershire</t>
  </si>
  <si>
    <t>E06000026</t>
  </si>
  <si>
    <t>Plymouth</t>
  </si>
  <si>
    <t>E06000027</t>
  </si>
  <si>
    <t>Torbay</t>
  </si>
  <si>
    <t>E06000030</t>
  </si>
  <si>
    <t>Swindon</t>
  </si>
  <si>
    <t>E06000031</t>
  </si>
  <si>
    <t>Peterborough</t>
  </si>
  <si>
    <t>E06000032</t>
  </si>
  <si>
    <t>Luton</t>
  </si>
  <si>
    <t>E06000033</t>
  </si>
  <si>
    <t>Southend-on-Sea</t>
  </si>
  <si>
    <t>E06000034</t>
  </si>
  <si>
    <t>Thurrock</t>
  </si>
  <si>
    <t>E06000035</t>
  </si>
  <si>
    <t>Medway</t>
  </si>
  <si>
    <t>E06000036</t>
  </si>
  <si>
    <t>Bracknell Forest</t>
  </si>
  <si>
    <t>E06000037</t>
  </si>
  <si>
    <t>West Berkshire</t>
  </si>
  <si>
    <t>E06000038</t>
  </si>
  <si>
    <t>Reading</t>
  </si>
  <si>
    <t>E06000039</t>
  </si>
  <si>
    <t>Slough</t>
  </si>
  <si>
    <t>E06000040</t>
  </si>
  <si>
    <t>Windsor and Maidenhead</t>
  </si>
  <si>
    <t>E06000041</t>
  </si>
  <si>
    <t>Wokingham</t>
  </si>
  <si>
    <t>E06000042</t>
  </si>
  <si>
    <t>Milton Keynes</t>
  </si>
  <si>
    <t>E06000043</t>
  </si>
  <si>
    <t>Brighton and Hove</t>
  </si>
  <si>
    <t>E06000044</t>
  </si>
  <si>
    <t>Portsmouth</t>
  </si>
  <si>
    <t>E06000045</t>
  </si>
  <si>
    <t>Southampton</t>
  </si>
  <si>
    <t>E06000046</t>
  </si>
  <si>
    <t>Isle of Wight</t>
  </si>
  <si>
    <t>E06000047</t>
  </si>
  <si>
    <t>County Durham</t>
  </si>
  <si>
    <t>E06000049</t>
  </si>
  <si>
    <t>Cheshire East</t>
  </si>
  <si>
    <t>E06000050</t>
  </si>
  <si>
    <t>Cheshire West and Chester</t>
  </si>
  <si>
    <t>E06000051</t>
  </si>
  <si>
    <t>Shropshire</t>
  </si>
  <si>
    <t>E06000052</t>
  </si>
  <si>
    <t>Cornwall</t>
  </si>
  <si>
    <t>E06000053</t>
  </si>
  <si>
    <t>Isles of Scilly</t>
  </si>
  <si>
    <t>E06000054</t>
  </si>
  <si>
    <t>Wiltshire</t>
  </si>
  <si>
    <t>E06000055</t>
  </si>
  <si>
    <t>Bedford</t>
  </si>
  <si>
    <t>E06000056</t>
  </si>
  <si>
    <t>Central Bedfordshire</t>
  </si>
  <si>
    <t>E06000057</t>
  </si>
  <si>
    <t>Northumberland</t>
  </si>
  <si>
    <t>E06000058</t>
  </si>
  <si>
    <t>Bournemouth, Christchurch and Poole</t>
  </si>
  <si>
    <t>E06000059</t>
  </si>
  <si>
    <t>Dorset</t>
  </si>
  <si>
    <t>E06000060</t>
  </si>
  <si>
    <t>Buckinghamshire</t>
  </si>
  <si>
    <t>E06000061</t>
  </si>
  <si>
    <t>North Northamptonshire</t>
  </si>
  <si>
    <t>E06000062</t>
  </si>
  <si>
    <t>West Northamptonshire</t>
  </si>
  <si>
    <t>E07000008</t>
  </si>
  <si>
    <t>Cambridge</t>
  </si>
  <si>
    <t>E07000009</t>
  </si>
  <si>
    <t>East Cambridgeshire</t>
  </si>
  <si>
    <t>E07000010</t>
  </si>
  <si>
    <t>Fenland</t>
  </si>
  <si>
    <t>E07000011</t>
  </si>
  <si>
    <t>Huntingdonshire</t>
  </si>
  <si>
    <t>E07000012</t>
  </si>
  <si>
    <t>South Cambridgeshire</t>
  </si>
  <si>
    <t>E07000026</t>
  </si>
  <si>
    <t>Allerdale</t>
  </si>
  <si>
    <t>E07000027</t>
  </si>
  <si>
    <t>Barrow-in-Furness</t>
  </si>
  <si>
    <t>E07000028</t>
  </si>
  <si>
    <t>Carlisle</t>
  </si>
  <si>
    <t>E07000029</t>
  </si>
  <si>
    <t>Copeland</t>
  </si>
  <si>
    <t>E07000030</t>
  </si>
  <si>
    <t>Eden</t>
  </si>
  <si>
    <t>E07000031</t>
  </si>
  <si>
    <t>South Lakeland</t>
  </si>
  <si>
    <t>E07000032</t>
  </si>
  <si>
    <t>Amber Valley</t>
  </si>
  <si>
    <t>E07000033</t>
  </si>
  <si>
    <t>Bolsover</t>
  </si>
  <si>
    <t>E07000034</t>
  </si>
  <si>
    <t>Chesterfield</t>
  </si>
  <si>
    <t>E07000035</t>
  </si>
  <si>
    <t>Derbyshire Dales</t>
  </si>
  <si>
    <t>E07000036</t>
  </si>
  <si>
    <t>Erewash</t>
  </si>
  <si>
    <t>E07000037</t>
  </si>
  <si>
    <t>High Peak</t>
  </si>
  <si>
    <t>E07000038</t>
  </si>
  <si>
    <t>North East Derbyshire</t>
  </si>
  <si>
    <t>E07000039</t>
  </si>
  <si>
    <t>South Derbyshire</t>
  </si>
  <si>
    <t>E07000040</t>
  </si>
  <si>
    <t>East Devon</t>
  </si>
  <si>
    <t>E07000041</t>
  </si>
  <si>
    <t>Exeter</t>
  </si>
  <si>
    <t>E07000042</t>
  </si>
  <si>
    <t>Mid Devon</t>
  </si>
  <si>
    <t>E07000043</t>
  </si>
  <si>
    <t>North Devon</t>
  </si>
  <si>
    <t>E07000044</t>
  </si>
  <si>
    <t>South Hams</t>
  </si>
  <si>
    <t>E07000045</t>
  </si>
  <si>
    <t>Teignbridge</t>
  </si>
  <si>
    <t>E07000046</t>
  </si>
  <si>
    <t>Torridge</t>
  </si>
  <si>
    <t>E07000047</t>
  </si>
  <si>
    <t>West Devon</t>
  </si>
  <si>
    <t>E07000061</t>
  </si>
  <si>
    <t>Eastbourne</t>
  </si>
  <si>
    <t>E07000062</t>
  </si>
  <si>
    <t>Hastings</t>
  </si>
  <si>
    <t>E07000063</t>
  </si>
  <si>
    <t>Lewes</t>
  </si>
  <si>
    <t>E07000064</t>
  </si>
  <si>
    <t>Rother</t>
  </si>
  <si>
    <t>E07000065</t>
  </si>
  <si>
    <t>Wealden</t>
  </si>
  <si>
    <t>E07000066</t>
  </si>
  <si>
    <t>Basildon</t>
  </si>
  <si>
    <t>E07000067</t>
  </si>
  <si>
    <t>Braintree</t>
  </si>
  <si>
    <t>E07000068</t>
  </si>
  <si>
    <t>Brentwood</t>
  </si>
  <si>
    <t>E07000069</t>
  </si>
  <si>
    <t>Castle Point</t>
  </si>
  <si>
    <t>E07000070</t>
  </si>
  <si>
    <t>Chelmsford</t>
  </si>
  <si>
    <t>E07000071</t>
  </si>
  <si>
    <t>Colchester</t>
  </si>
  <si>
    <t>E07000072</t>
  </si>
  <si>
    <t>Epping Forest</t>
  </si>
  <si>
    <t>E07000073</t>
  </si>
  <si>
    <t>Harlow</t>
  </si>
  <si>
    <t>E07000074</t>
  </si>
  <si>
    <t>Maldon</t>
  </si>
  <si>
    <t>E07000075</t>
  </si>
  <si>
    <t>Rochford</t>
  </si>
  <si>
    <t>E07000076</t>
  </si>
  <si>
    <t>Tendring</t>
  </si>
  <si>
    <t>E07000077</t>
  </si>
  <si>
    <t>Uttlesford</t>
  </si>
  <si>
    <t>E07000078</t>
  </si>
  <si>
    <t>Cheltenham</t>
  </si>
  <si>
    <t>E07000079</t>
  </si>
  <si>
    <t>Cotswold</t>
  </si>
  <si>
    <t>E07000080</t>
  </si>
  <si>
    <t>Forest of Dean</t>
  </si>
  <si>
    <t>E07000081</t>
  </si>
  <si>
    <t>Gloucester</t>
  </si>
  <si>
    <t>E07000082</t>
  </si>
  <si>
    <t>Stroud</t>
  </si>
  <si>
    <t>E07000083</t>
  </si>
  <si>
    <t>Tewkesbury</t>
  </si>
  <si>
    <t>E07000084</t>
  </si>
  <si>
    <t>Basingstoke and Deane</t>
  </si>
  <si>
    <t>E07000085</t>
  </si>
  <si>
    <t>East Hampshire</t>
  </si>
  <si>
    <t>E07000086</t>
  </si>
  <si>
    <t>Eastleigh</t>
  </si>
  <si>
    <t>E07000087</t>
  </si>
  <si>
    <t>Fareham</t>
  </si>
  <si>
    <t>E07000088</t>
  </si>
  <si>
    <t>Gosport</t>
  </si>
  <si>
    <t>E07000089</t>
  </si>
  <si>
    <t>Hart</t>
  </si>
  <si>
    <t>E07000090</t>
  </si>
  <si>
    <t>Havant</t>
  </si>
  <si>
    <t>E07000091</t>
  </si>
  <si>
    <t>New Forest</t>
  </si>
  <si>
    <t>E07000092</t>
  </si>
  <si>
    <t>Rushmoor</t>
  </si>
  <si>
    <t>E07000093</t>
  </si>
  <si>
    <t>Test Valley</t>
  </si>
  <si>
    <t>E07000094</t>
  </si>
  <si>
    <t>Winchester</t>
  </si>
  <si>
    <t>E07000095</t>
  </si>
  <si>
    <t>Broxbourne</t>
  </si>
  <si>
    <t>E07000096</t>
  </si>
  <si>
    <t>Dacorum</t>
  </si>
  <si>
    <t>E07000098</t>
  </si>
  <si>
    <t>Hertsmere</t>
  </si>
  <si>
    <t>E07000099</t>
  </si>
  <si>
    <t>North Hertfordshire</t>
  </si>
  <si>
    <t>E07000102</t>
  </si>
  <si>
    <t>Three Rivers</t>
  </si>
  <si>
    <t>E07000103</t>
  </si>
  <si>
    <t>Watford</t>
  </si>
  <si>
    <t>E07000105</t>
  </si>
  <si>
    <t>Ashford</t>
  </si>
  <si>
    <t>E07000106</t>
  </si>
  <si>
    <t>Canterbury</t>
  </si>
  <si>
    <t>E07000107</t>
  </si>
  <si>
    <t>Dartford</t>
  </si>
  <si>
    <t>E07000108</t>
  </si>
  <si>
    <t>Dover</t>
  </si>
  <si>
    <t>E07000109</t>
  </si>
  <si>
    <t>Gravesham</t>
  </si>
  <si>
    <t>E07000110</t>
  </si>
  <si>
    <t>Maidstone</t>
  </si>
  <si>
    <t>E07000111</t>
  </si>
  <si>
    <t>Sevenoaks</t>
  </si>
  <si>
    <t>E07000112</t>
  </si>
  <si>
    <t>Folkestone and Hythe</t>
  </si>
  <si>
    <t>E07000113</t>
  </si>
  <si>
    <t>Swale</t>
  </si>
  <si>
    <t>E07000114</t>
  </si>
  <si>
    <t>Thanet</t>
  </si>
  <si>
    <t>E07000115</t>
  </si>
  <si>
    <t>Tonbridge and Malling</t>
  </si>
  <si>
    <t>E07000116</t>
  </si>
  <si>
    <t>Tunbridge Wells</t>
  </si>
  <si>
    <t>E07000117</t>
  </si>
  <si>
    <t>Burnley</t>
  </si>
  <si>
    <t>E07000118</t>
  </si>
  <si>
    <t>Chorley</t>
  </si>
  <si>
    <t>E07000119</t>
  </si>
  <si>
    <t>Fylde</t>
  </si>
  <si>
    <t>E07000120</t>
  </si>
  <si>
    <t>Hyndburn</t>
  </si>
  <si>
    <t>E07000121</t>
  </si>
  <si>
    <t>Lancaster</t>
  </si>
  <si>
    <t>E07000122</t>
  </si>
  <si>
    <t>Pendle</t>
  </si>
  <si>
    <t>E07000123</t>
  </si>
  <si>
    <t>Preston</t>
  </si>
  <si>
    <t>E07000124</t>
  </si>
  <si>
    <t>Ribble Valley</t>
  </si>
  <si>
    <t>E07000125</t>
  </si>
  <si>
    <t>Rossendale</t>
  </si>
  <si>
    <t>E07000126</t>
  </si>
  <si>
    <t>South Ribble</t>
  </si>
  <si>
    <t>E07000127</t>
  </si>
  <si>
    <t>West Lancashire</t>
  </si>
  <si>
    <t>E07000128</t>
  </si>
  <si>
    <t>Wyre</t>
  </si>
  <si>
    <t>E07000129</t>
  </si>
  <si>
    <t>Blaby</t>
  </si>
  <si>
    <t>E07000130</t>
  </si>
  <si>
    <t>Charnwood</t>
  </si>
  <si>
    <t>E07000131</t>
  </si>
  <si>
    <t>Harborough</t>
  </si>
  <si>
    <t>E07000132</t>
  </si>
  <si>
    <t>Hinckley and Bosworth</t>
  </si>
  <si>
    <t>E07000133</t>
  </si>
  <si>
    <t>Melton</t>
  </si>
  <si>
    <t>E07000134</t>
  </si>
  <si>
    <t>North West Leicestershire</t>
  </si>
  <si>
    <t>E07000135</t>
  </si>
  <si>
    <t>Oadby and Wigston</t>
  </si>
  <si>
    <t>E07000136</t>
  </si>
  <si>
    <t>Boston</t>
  </si>
  <si>
    <t>E07000137</t>
  </si>
  <si>
    <t>East Lindsey</t>
  </si>
  <si>
    <t>E07000138</t>
  </si>
  <si>
    <t>Lincoln</t>
  </si>
  <si>
    <t>E07000139</t>
  </si>
  <si>
    <t>North Kesteven</t>
  </si>
  <si>
    <t>E07000140</t>
  </si>
  <si>
    <t>South Holland</t>
  </si>
  <si>
    <t>E07000141</t>
  </si>
  <si>
    <t>South Kesteven</t>
  </si>
  <si>
    <t>E07000142</t>
  </si>
  <si>
    <t>West Lindsey</t>
  </si>
  <si>
    <t>E07000143</t>
  </si>
  <si>
    <t>Breckland</t>
  </si>
  <si>
    <t>E07000144</t>
  </si>
  <si>
    <t>Broadland</t>
  </si>
  <si>
    <t>E07000145</t>
  </si>
  <si>
    <t>Great Yarmouth</t>
  </si>
  <si>
    <t>E07000146</t>
  </si>
  <si>
    <t>King's Lynn and West Norfolk</t>
  </si>
  <si>
    <t>E07000147</t>
  </si>
  <si>
    <t>North Norfolk</t>
  </si>
  <si>
    <t>E07000148</t>
  </si>
  <si>
    <t>Norwich</t>
  </si>
  <si>
    <t>E07000149</t>
  </si>
  <si>
    <t>South Norfolk</t>
  </si>
  <si>
    <t>E07000163</t>
  </si>
  <si>
    <t>Craven</t>
  </si>
  <si>
    <t>E07000164</t>
  </si>
  <si>
    <t>Hambleton</t>
  </si>
  <si>
    <t>E07000165</t>
  </si>
  <si>
    <t>Harrogate</t>
  </si>
  <si>
    <t>E07000166</t>
  </si>
  <si>
    <t>Richmondshire</t>
  </si>
  <si>
    <t>E07000167</t>
  </si>
  <si>
    <t>Ryedale</t>
  </si>
  <si>
    <t>E07000168</t>
  </si>
  <si>
    <t>Scarborough</t>
  </si>
  <si>
    <t>E07000169</t>
  </si>
  <si>
    <t>Selby</t>
  </si>
  <si>
    <t>E07000170</t>
  </si>
  <si>
    <t>Ashfield</t>
  </si>
  <si>
    <t>E07000171</t>
  </si>
  <si>
    <t>Bassetlaw</t>
  </si>
  <si>
    <t>E07000172</t>
  </si>
  <si>
    <t>Broxtowe</t>
  </si>
  <si>
    <t>E07000173</t>
  </si>
  <si>
    <t>Gedling</t>
  </si>
  <si>
    <t>E07000174</t>
  </si>
  <si>
    <t>Mansfield</t>
  </si>
  <si>
    <t>E07000175</t>
  </si>
  <si>
    <t>Newark and Sherwood</t>
  </si>
  <si>
    <t>E07000176</t>
  </si>
  <si>
    <t>Rushcliffe</t>
  </si>
  <si>
    <t>E07000177</t>
  </si>
  <si>
    <t>Cherwell</t>
  </si>
  <si>
    <t>E07000178</t>
  </si>
  <si>
    <t>Oxford</t>
  </si>
  <si>
    <t>E07000179</t>
  </si>
  <si>
    <t>South Oxfordshire</t>
  </si>
  <si>
    <t>E07000180</t>
  </si>
  <si>
    <t>Vale of White Horse</t>
  </si>
  <si>
    <t>E07000181</t>
  </si>
  <si>
    <t>West Oxfordshire</t>
  </si>
  <si>
    <t>E07000187</t>
  </si>
  <si>
    <t>Mendip</t>
  </si>
  <si>
    <t>E07000188</t>
  </si>
  <si>
    <t>Sedgemoor</t>
  </si>
  <si>
    <t>E07000189</t>
  </si>
  <si>
    <t>South Somerset</t>
  </si>
  <si>
    <t>E07000192</t>
  </si>
  <si>
    <t>Cannock Chase</t>
  </si>
  <si>
    <t>E07000193</t>
  </si>
  <si>
    <t>East Staffordshire</t>
  </si>
  <si>
    <t>E07000194</t>
  </si>
  <si>
    <t>Lichfield</t>
  </si>
  <si>
    <t>E07000195</t>
  </si>
  <si>
    <t>Newcastle-under-Lyme</t>
  </si>
  <si>
    <t>E07000196</t>
  </si>
  <si>
    <t>South Staffordshire</t>
  </si>
  <si>
    <t>E07000197</t>
  </si>
  <si>
    <t>Stafford</t>
  </si>
  <si>
    <t>E07000198</t>
  </si>
  <si>
    <t>Staffordshire Moorlands</t>
  </si>
  <si>
    <t>E07000199</t>
  </si>
  <si>
    <t>Tamworth</t>
  </si>
  <si>
    <t>E07000200</t>
  </si>
  <si>
    <t>Babergh</t>
  </si>
  <si>
    <t>E07000202</t>
  </si>
  <si>
    <t>Ipswich</t>
  </si>
  <si>
    <t>E07000203</t>
  </si>
  <si>
    <t>Mid Suffolk</t>
  </si>
  <si>
    <t>E07000207</t>
  </si>
  <si>
    <t>Elmbridge</t>
  </si>
  <si>
    <t>E07000208</t>
  </si>
  <si>
    <t>Epsom and Ewell</t>
  </si>
  <si>
    <t>E07000209</t>
  </si>
  <si>
    <t>Guildford</t>
  </si>
  <si>
    <t>E07000210</t>
  </si>
  <si>
    <t>Mole Valley</t>
  </si>
  <si>
    <t>E07000211</t>
  </si>
  <si>
    <t>Reigate and Banstead</t>
  </si>
  <si>
    <t>E07000212</t>
  </si>
  <si>
    <t>Runnymede</t>
  </si>
  <si>
    <t>E07000213</t>
  </si>
  <si>
    <t>Spelthorne</t>
  </si>
  <si>
    <t>E07000214</t>
  </si>
  <si>
    <t>Surrey Heath</t>
  </si>
  <si>
    <t>E07000215</t>
  </si>
  <si>
    <t>Tandridge</t>
  </si>
  <si>
    <t>E07000216</t>
  </si>
  <si>
    <t>Waverley</t>
  </si>
  <si>
    <t>E07000217</t>
  </si>
  <si>
    <t>Woking</t>
  </si>
  <si>
    <t>E07000218</t>
  </si>
  <si>
    <t>North Warwickshire</t>
  </si>
  <si>
    <t>E07000219</t>
  </si>
  <si>
    <t>Nuneaton and Bedworth</t>
  </si>
  <si>
    <t>E07000220</t>
  </si>
  <si>
    <t>Rugby</t>
  </si>
  <si>
    <t>E07000221</t>
  </si>
  <si>
    <t>Stratford-on-Avon</t>
  </si>
  <si>
    <t>E07000222</t>
  </si>
  <si>
    <t>Warwick</t>
  </si>
  <si>
    <t>E07000223</t>
  </si>
  <si>
    <t>Adur</t>
  </si>
  <si>
    <t>E07000224</t>
  </si>
  <si>
    <t>Arun</t>
  </si>
  <si>
    <t>E07000225</t>
  </si>
  <si>
    <t>Chichester</t>
  </si>
  <si>
    <t>E07000226</t>
  </si>
  <si>
    <t>Crawley</t>
  </si>
  <si>
    <t>E07000227</t>
  </si>
  <si>
    <t>Horsham</t>
  </si>
  <si>
    <t>E07000228</t>
  </si>
  <si>
    <t>Mid Sussex</t>
  </si>
  <si>
    <t>E07000229</t>
  </si>
  <si>
    <t>Worthing</t>
  </si>
  <si>
    <t>E07000234</t>
  </si>
  <si>
    <t>Bromsgrove</t>
  </si>
  <si>
    <t>E07000235</t>
  </si>
  <si>
    <t>Malvern Hills</t>
  </si>
  <si>
    <t>E07000236</t>
  </si>
  <si>
    <t>Redditch</t>
  </si>
  <si>
    <t>E07000237</t>
  </si>
  <si>
    <t>Worcester</t>
  </si>
  <si>
    <t>E07000238</t>
  </si>
  <si>
    <t>Wychavon</t>
  </si>
  <si>
    <t>E07000239</t>
  </si>
  <si>
    <t>Wyre Forest</t>
  </si>
  <si>
    <t>E07000240</t>
  </si>
  <si>
    <t>St Albans</t>
  </si>
  <si>
    <t>E07000241</t>
  </si>
  <si>
    <t>Welwyn Hatfield</t>
  </si>
  <si>
    <t>E07000242</t>
  </si>
  <si>
    <t>East Hertfordshire</t>
  </si>
  <si>
    <t>E07000243</t>
  </si>
  <si>
    <t>Stevenage</t>
  </si>
  <si>
    <t>E07000244</t>
  </si>
  <si>
    <t>East Suffolk</t>
  </si>
  <si>
    <t>E07000245</t>
  </si>
  <si>
    <t>West Suffolk</t>
  </si>
  <si>
    <t>E07000246</t>
  </si>
  <si>
    <t>Somerset West and Taunton</t>
  </si>
  <si>
    <t>E08000011</t>
  </si>
  <si>
    <t>Knowsley</t>
  </si>
  <si>
    <t>E08000012</t>
  </si>
  <si>
    <t>Liverpool</t>
  </si>
  <si>
    <t>E08000013</t>
  </si>
  <si>
    <t>St. Helens</t>
  </si>
  <si>
    <t>E08000014</t>
  </si>
  <si>
    <t>Sefton</t>
  </si>
  <si>
    <t>E08000015</t>
  </si>
  <si>
    <t>Wirral</t>
  </si>
  <si>
    <t>E08000016</t>
  </si>
  <si>
    <t>Barnsley</t>
  </si>
  <si>
    <t>E08000017</t>
  </si>
  <si>
    <t>Doncaster</t>
  </si>
  <si>
    <t>E08000018</t>
  </si>
  <si>
    <t>Rotherham</t>
  </si>
  <si>
    <t>E08000019</t>
  </si>
  <si>
    <t>Sheffield</t>
  </si>
  <si>
    <t>E08000021</t>
  </si>
  <si>
    <t>Newcastle upon Tyne</t>
  </si>
  <si>
    <t>E08000022</t>
  </si>
  <si>
    <t>North Tyneside</t>
  </si>
  <si>
    <t>E08000023</t>
  </si>
  <si>
    <t>South Tyneside</t>
  </si>
  <si>
    <t>E08000024</t>
  </si>
  <si>
    <t>Sunderland</t>
  </si>
  <si>
    <t>E08000025</t>
  </si>
  <si>
    <t>Birmingham</t>
  </si>
  <si>
    <t>E08000026</t>
  </si>
  <si>
    <t>Coventry</t>
  </si>
  <si>
    <t>E08000027</t>
  </si>
  <si>
    <t>Dudley</t>
  </si>
  <si>
    <t>E08000028</t>
  </si>
  <si>
    <t>Sandwell</t>
  </si>
  <si>
    <t>E08000029</t>
  </si>
  <si>
    <t>Solihull</t>
  </si>
  <si>
    <t>E08000030</t>
  </si>
  <si>
    <t>Walsall</t>
  </si>
  <si>
    <t>E08000031</t>
  </si>
  <si>
    <t>Wolverhampton</t>
  </si>
  <si>
    <t>E08000037</t>
  </si>
  <si>
    <t>Gateshead</t>
  </si>
  <si>
    <t>W07000041</t>
  </si>
  <si>
    <t>Ynys Mon</t>
  </si>
  <si>
    <t>PCON</t>
  </si>
  <si>
    <t>W07000042</t>
  </si>
  <si>
    <t>Delyn</t>
  </si>
  <si>
    <t>W07000043</t>
  </si>
  <si>
    <t>Alyn and Deeside</t>
  </si>
  <si>
    <t>W07000044</t>
  </si>
  <si>
    <t>Wrexham</t>
  </si>
  <si>
    <t>W07000045</t>
  </si>
  <si>
    <t>Llanelli</t>
  </si>
  <si>
    <t>W07000046</t>
  </si>
  <si>
    <t>Gower</t>
  </si>
  <si>
    <t>W07000047</t>
  </si>
  <si>
    <t>Swansea West</t>
  </si>
  <si>
    <t>W07000048</t>
  </si>
  <si>
    <t>Swansea East</t>
  </si>
  <si>
    <t>W07000049</t>
  </si>
  <si>
    <t>Aberavon</t>
  </si>
  <si>
    <t>W07000050</t>
  </si>
  <si>
    <t>Cardiff Central</t>
  </si>
  <si>
    <t>W07000051</t>
  </si>
  <si>
    <t>Cardiff North</t>
  </si>
  <si>
    <t>W07000052</t>
  </si>
  <si>
    <t>Rhondda</t>
  </si>
  <si>
    <t>W07000053</t>
  </si>
  <si>
    <t>Torfaen</t>
  </si>
  <si>
    <t>W07000054</t>
  </si>
  <si>
    <t>Monmouth</t>
  </si>
  <si>
    <t>W07000055</t>
  </si>
  <si>
    <t>Newport East</t>
  </si>
  <si>
    <t>W07000056</t>
  </si>
  <si>
    <t>Newport West</t>
  </si>
  <si>
    <t>W07000057</t>
  </si>
  <si>
    <t>Arfon</t>
  </si>
  <si>
    <t>W07000058</t>
  </si>
  <si>
    <t>Aberconwy</t>
  </si>
  <si>
    <t>W07000059</t>
  </si>
  <si>
    <t>Clwyd West</t>
  </si>
  <si>
    <t>W07000060</t>
  </si>
  <si>
    <t>Vale of Clwyd</t>
  </si>
  <si>
    <t>W07000061</t>
  </si>
  <si>
    <t>Dwyfor Meironnydd</t>
  </si>
  <si>
    <t>W07000062</t>
  </si>
  <si>
    <t>Clwyd South</t>
  </si>
  <si>
    <t>W07000063</t>
  </si>
  <si>
    <t>Montgomeryshire</t>
  </si>
  <si>
    <t>W07000064</t>
  </si>
  <si>
    <t>Ceredigion</t>
  </si>
  <si>
    <t>W07000065</t>
  </si>
  <si>
    <t>Preseli Pembrokeshire</t>
  </si>
  <si>
    <t>W07000066</t>
  </si>
  <si>
    <t>Carmarthen West and South Pembrokeshire</t>
  </si>
  <si>
    <t>W07000067</t>
  </si>
  <si>
    <t>Carmarthen East and Dinefwr</t>
  </si>
  <si>
    <t>W07000068</t>
  </si>
  <si>
    <t>Brecon and Radnorshire</t>
  </si>
  <si>
    <t>W07000069</t>
  </si>
  <si>
    <t>Neath</t>
  </si>
  <si>
    <t>W07000070</t>
  </si>
  <si>
    <t>Cynon Valley</t>
  </si>
  <si>
    <t>W07000071</t>
  </si>
  <si>
    <t>Merthyr Tydfil and Rhymney</t>
  </si>
  <si>
    <t>W07000072</t>
  </si>
  <si>
    <t>Blaenau Gwent</t>
  </si>
  <si>
    <t>W07000073</t>
  </si>
  <si>
    <t>Bridgend</t>
  </si>
  <si>
    <t>W07000074</t>
  </si>
  <si>
    <t>Ogmore</t>
  </si>
  <si>
    <t>W07000075</t>
  </si>
  <si>
    <t>Pontypridd</t>
  </si>
  <si>
    <t>W07000076</t>
  </si>
  <si>
    <t>Caerphilly</t>
  </si>
  <si>
    <t>W07000077</t>
  </si>
  <si>
    <t>Ilswyn</t>
  </si>
  <si>
    <t>Islwyn</t>
  </si>
  <si>
    <t>W07000078</t>
  </si>
  <si>
    <t>Vale of Glamorgan</t>
  </si>
  <si>
    <t>W07000079</t>
  </si>
  <si>
    <t>Cardiff West</t>
  </si>
  <si>
    <t>W07000080</t>
  </si>
  <si>
    <t>Cardiff South</t>
  </si>
  <si>
    <t>winner</t>
  </si>
  <si>
    <t>W06000019</t>
  </si>
  <si>
    <t>W06000013</t>
  </si>
  <si>
    <t>W06000018</t>
  </si>
  <si>
    <t>W06000015</t>
  </si>
  <si>
    <t>Cardiff</t>
  </si>
  <si>
    <t>W06000010</t>
  </si>
  <si>
    <t>Carmarthenshire</t>
  </si>
  <si>
    <t>W06000008</t>
  </si>
  <si>
    <t>W06000003</t>
  </si>
  <si>
    <t>Conwy</t>
  </si>
  <si>
    <t>E06000063</t>
  </si>
  <si>
    <t>Cumberland</t>
  </si>
  <si>
    <t>Cumbria</t>
  </si>
  <si>
    <t>W06000004</t>
  </si>
  <si>
    <t>Denbighshire</t>
  </si>
  <si>
    <t>W06000005</t>
  </si>
  <si>
    <t>Flintshire</t>
  </si>
  <si>
    <t>W06000002</t>
  </si>
  <si>
    <t>Gwynedd</t>
  </si>
  <si>
    <t>W06000001</t>
  </si>
  <si>
    <t>Isle of Anglesey</t>
  </si>
  <si>
    <t>W06000024</t>
  </si>
  <si>
    <t>Merthyr Tydfil</t>
  </si>
  <si>
    <t>W06000021</t>
  </si>
  <si>
    <t>Monmouthshire</t>
  </si>
  <si>
    <t>W06000012</t>
  </si>
  <si>
    <t>Neath Port Talbot</t>
  </si>
  <si>
    <t>W06000022</t>
  </si>
  <si>
    <t>Newport</t>
  </si>
  <si>
    <t>W06000009</t>
  </si>
  <si>
    <t>Pembrokeshire</t>
  </si>
  <si>
    <t>W06000023</t>
  </si>
  <si>
    <t>Powys</t>
  </si>
  <si>
    <t>W06000016</t>
  </si>
  <si>
    <t>Rhondda Cynon Taf</t>
  </si>
  <si>
    <t>E06000066</t>
  </si>
  <si>
    <t>Somerset</t>
  </si>
  <si>
    <t>Avon and Somerset</t>
  </si>
  <si>
    <t>W06000011</t>
  </si>
  <si>
    <t>Swansea</t>
  </si>
  <si>
    <t>W06000020</t>
  </si>
  <si>
    <t>W06000014</t>
  </si>
  <si>
    <t>E06000064</t>
  </si>
  <si>
    <t>Westmorland and Furness</t>
  </si>
  <si>
    <t>W06000006</t>
  </si>
  <si>
    <t>PCCArea</t>
  </si>
  <si>
    <t>Bedfordshire</t>
  </si>
  <si>
    <t>West Midlands</t>
  </si>
  <si>
    <t>Gloucestershire</t>
  </si>
  <si>
    <t>Surrey</t>
  </si>
  <si>
    <t>Thames Valley</t>
  </si>
  <si>
    <t>Hampshire</t>
  </si>
  <si>
    <t>Northumbria</t>
  </si>
  <si>
    <t>Essex</t>
  </si>
  <si>
    <t>Sussex</t>
  </si>
  <si>
    <t>North Yorkshire</t>
  </si>
  <si>
    <t>Norfolk</t>
  </si>
  <si>
    <t>Staffordshire</t>
  </si>
  <si>
    <t>Lincolnshire</t>
  </si>
  <si>
    <t>Cleveland</t>
  </si>
  <si>
    <t>Warwickshire</t>
  </si>
  <si>
    <t>Northamptonshire</t>
  </si>
  <si>
    <t>Cambridgeshire</t>
  </si>
  <si>
    <t>Cheshire</t>
  </si>
  <si>
    <t>Derbyshire</t>
  </si>
  <si>
    <t>Merseyside</t>
  </si>
  <si>
    <t>West Mercia</t>
  </si>
  <si>
    <t>Lancashire</t>
  </si>
  <si>
    <t>Devon &amp; Cornwall</t>
  </si>
  <si>
    <t>Durham</t>
  </si>
  <si>
    <t>Hertfordshire</t>
  </si>
  <si>
    <t>Humberside</t>
  </si>
  <si>
    <t>Kent</t>
  </si>
  <si>
    <t>Leicestershire</t>
  </si>
  <si>
    <t>Nottinghamshire</t>
  </si>
  <si>
    <t>South Yorkshire</t>
  </si>
  <si>
    <t>Suffolk</t>
  </si>
  <si>
    <t>Dyfed-Powys</t>
  </si>
  <si>
    <t>Gwent</t>
  </si>
  <si>
    <t>North Wales</t>
  </si>
  <si>
    <t>South Wales</t>
  </si>
  <si>
    <t>LAD22CD</t>
  </si>
  <si>
    <t>LAD22NM</t>
  </si>
  <si>
    <t>CSP22CD</t>
  </si>
  <si>
    <t>CSP22NM</t>
  </si>
  <si>
    <t>PFA22CD</t>
  </si>
  <si>
    <t>PFA22NM</t>
  </si>
  <si>
    <t>ObjectId</t>
  </si>
  <si>
    <t>E22000027</t>
  </si>
  <si>
    <t>E23000013</t>
  </si>
  <si>
    <t>E22000029</t>
  </si>
  <si>
    <t>E22000028</t>
  </si>
  <si>
    <t>E22000030</t>
  </si>
  <si>
    <t>E22000072</t>
  </si>
  <si>
    <t>E23000008</t>
  </si>
  <si>
    <t>E22000023</t>
  </si>
  <si>
    <t>E23000006</t>
  </si>
  <si>
    <t>E22000026</t>
  </si>
  <si>
    <t>E22000150</t>
  </si>
  <si>
    <t>E23000003</t>
  </si>
  <si>
    <t>E22000151</t>
  </si>
  <si>
    <t>E22000134</t>
  </si>
  <si>
    <t>E23000012</t>
  </si>
  <si>
    <t>E22000133</t>
  </si>
  <si>
    <t>E22000135</t>
  </si>
  <si>
    <t>E22000136</t>
  </si>
  <si>
    <t>E22000371</t>
  </si>
  <si>
    <t>City of York</t>
  </si>
  <si>
    <t>E23000009</t>
  </si>
  <si>
    <t>E22000040</t>
  </si>
  <si>
    <t>E23000018</t>
  </si>
  <si>
    <t>E22000168</t>
  </si>
  <si>
    <t>E23000021</t>
  </si>
  <si>
    <t>E22000172</t>
  </si>
  <si>
    <t>E22000257</t>
  </si>
  <si>
    <t>E23000019</t>
  </si>
  <si>
    <t>E22000326</t>
  </si>
  <si>
    <t>E23000016</t>
  </si>
  <si>
    <t>E22000333</t>
  </si>
  <si>
    <t>E22000270</t>
  </si>
  <si>
    <t>E23000015</t>
  </si>
  <si>
    <t>E22000001</t>
  </si>
  <si>
    <t>E23000036</t>
  </si>
  <si>
    <t>E22000002</t>
  </si>
  <si>
    <t>E22000003</t>
  </si>
  <si>
    <t>E22000006</t>
  </si>
  <si>
    <t>E22000056</t>
  </si>
  <si>
    <t>E23000035</t>
  </si>
  <si>
    <t>E22000060</t>
  </si>
  <si>
    <t>E22000350</t>
  </si>
  <si>
    <t>E23000038</t>
  </si>
  <si>
    <t>E22000017</t>
  </si>
  <si>
    <t>E23000023</t>
  </si>
  <si>
    <t>E22000010</t>
  </si>
  <si>
    <t>E23000026</t>
  </si>
  <si>
    <t>E22000089</t>
  </si>
  <si>
    <t>E23000028</t>
  </si>
  <si>
    <t>E22000091</t>
  </si>
  <si>
    <t>E22000143</t>
  </si>
  <si>
    <t>E23000032</t>
  </si>
  <si>
    <t>E22000304</t>
  </si>
  <si>
    <t>E23000029</t>
  </si>
  <si>
    <t>E22000314</t>
  </si>
  <si>
    <t>E22000309</t>
  </si>
  <si>
    <t>E22000310</t>
  </si>
  <si>
    <t>E22000316</t>
  </si>
  <si>
    <t>E22000317</t>
  </si>
  <si>
    <t>E22000307</t>
  </si>
  <si>
    <t>E22000292</t>
  </si>
  <si>
    <t>E23000033</t>
  </si>
  <si>
    <t>E22000118</t>
  </si>
  <si>
    <t>E23000030</t>
  </si>
  <si>
    <t>E22000120</t>
  </si>
  <si>
    <t>E22000116</t>
  </si>
  <si>
    <t>E22000365</t>
  </si>
  <si>
    <t>E22000354</t>
  </si>
  <si>
    <t>E22000355</t>
  </si>
  <si>
    <t>E22000360</t>
  </si>
  <si>
    <t>E22000356</t>
  </si>
  <si>
    <t>E22000050</t>
  </si>
  <si>
    <t>E22000361</t>
  </si>
  <si>
    <t>E22000009</t>
  </si>
  <si>
    <t>E22000353</t>
  </si>
  <si>
    <t>E22000358</t>
  </si>
  <si>
    <t>E23000007</t>
  </si>
  <si>
    <t>E22000063</t>
  </si>
  <si>
    <t>Bournemouth</t>
  </si>
  <si>
    <t>E23000039</t>
  </si>
  <si>
    <t>E22000067</t>
  </si>
  <si>
    <t>Poole</t>
  </si>
  <si>
    <t>E22000367</t>
  </si>
  <si>
    <t>E22000303</t>
  </si>
  <si>
    <t>Aylesbury Vale</t>
  </si>
  <si>
    <t>E22000306</t>
  </si>
  <si>
    <t>Chiltern</t>
  </si>
  <si>
    <t>E22000311</t>
  </si>
  <si>
    <t>South Bucks</t>
  </si>
  <si>
    <t>E22000318</t>
  </si>
  <si>
    <t>Wycombe</t>
  </si>
  <si>
    <t>E22000233</t>
  </si>
  <si>
    <t>Corby</t>
  </si>
  <si>
    <t>E23000022</t>
  </si>
  <si>
    <t>E22000235</t>
  </si>
  <si>
    <t>East Northamptonshire</t>
  </si>
  <si>
    <t>E22000236</t>
  </si>
  <si>
    <t>Kettering</t>
  </si>
  <si>
    <t>E22000239</t>
  </si>
  <si>
    <t>Wellingborough</t>
  </si>
  <si>
    <t>E22000237</t>
  </si>
  <si>
    <t>Northampton</t>
  </si>
  <si>
    <t>E22000357</t>
  </si>
  <si>
    <t>Daventry and South Northamptonshire</t>
  </si>
  <si>
    <t>E22000013</t>
  </si>
  <si>
    <t>E22000014</t>
  </si>
  <si>
    <t>E22000015</t>
  </si>
  <si>
    <t>E22000016</t>
  </si>
  <si>
    <t>E22000018</t>
  </si>
  <si>
    <t>E22000031</t>
  </si>
  <si>
    <t>E23000002</t>
  </si>
  <si>
    <t>E22000032</t>
  </si>
  <si>
    <t>E22000033</t>
  </si>
  <si>
    <t>E22000034</t>
  </si>
  <si>
    <t>E22000035</t>
  </si>
  <si>
    <t>E22000036</t>
  </si>
  <si>
    <t>E22000037</t>
  </si>
  <si>
    <t>E22000038</t>
  </si>
  <si>
    <t>E22000039</t>
  </si>
  <si>
    <t>E22000041</t>
  </si>
  <si>
    <t>E22000042</t>
  </si>
  <si>
    <t>E22000043</t>
  </si>
  <si>
    <t>E22000044</t>
  </si>
  <si>
    <t>E22000045</t>
  </si>
  <si>
    <t>E22000362</t>
  </si>
  <si>
    <t>East and Mid Devon</t>
  </si>
  <si>
    <t>E22000049</t>
  </si>
  <si>
    <t>E22000363</t>
  </si>
  <si>
    <t>E22000364</t>
  </si>
  <si>
    <t>South Devon and Dartmoor</t>
  </si>
  <si>
    <t>E22000295</t>
  </si>
  <si>
    <t>E22000296</t>
  </si>
  <si>
    <t>E22000298</t>
  </si>
  <si>
    <t>E22000300</t>
  </si>
  <si>
    <t>E22000301</t>
  </si>
  <si>
    <t>E22000079</t>
  </si>
  <si>
    <t>E22000080</t>
  </si>
  <si>
    <t>E22000081</t>
  </si>
  <si>
    <t>E22000082</t>
  </si>
  <si>
    <t>E22000083</t>
  </si>
  <si>
    <t>E22000084</t>
  </si>
  <si>
    <t>E22000085</t>
  </si>
  <si>
    <t>E22000086</t>
  </si>
  <si>
    <t>E22000087</t>
  </si>
  <si>
    <t>E22000088</t>
  </si>
  <si>
    <t>E22000090</t>
  </si>
  <si>
    <t>E22000092</t>
  </si>
  <si>
    <t>E22000093</t>
  </si>
  <si>
    <t>E23000037</t>
  </si>
  <si>
    <t>E22000094</t>
  </si>
  <si>
    <t>E22000095</t>
  </si>
  <si>
    <t>E22000096</t>
  </si>
  <si>
    <t>E22000097</t>
  </si>
  <si>
    <t>E22000098</t>
  </si>
  <si>
    <t>E22000374</t>
  </si>
  <si>
    <t>North Hampshire</t>
  </si>
  <si>
    <t>E22000110</t>
  </si>
  <si>
    <t>E22000111</t>
  </si>
  <si>
    <t>E22000112</t>
  </si>
  <si>
    <t>E22000113</t>
  </si>
  <si>
    <t>E22000115</t>
  </si>
  <si>
    <t>E22000117</t>
  </si>
  <si>
    <t>E22000121</t>
  </si>
  <si>
    <t>E22000122</t>
  </si>
  <si>
    <t>E22000123</t>
  </si>
  <si>
    <t>E23000027</t>
  </si>
  <si>
    <t>E22000124</t>
  </si>
  <si>
    <t>E22000126</t>
  </si>
  <si>
    <t>E22000127</t>
  </si>
  <si>
    <t>E22000130</t>
  </si>
  <si>
    <t>E22000131</t>
  </si>
  <si>
    <t>E22000137</t>
  </si>
  <si>
    <t>E22000138</t>
  </si>
  <si>
    <t>E22000352</t>
  </si>
  <si>
    <t>Dartford and Gravesham</t>
  </si>
  <si>
    <t>E22000140</t>
  </si>
  <si>
    <t>E22000142</t>
  </si>
  <si>
    <t>E22000144</t>
  </si>
  <si>
    <t>E22000145</t>
  </si>
  <si>
    <t>Shepway</t>
  </si>
  <si>
    <t>E22000146</t>
  </si>
  <si>
    <t>E22000147</t>
  </si>
  <si>
    <t>E22000148</t>
  </si>
  <si>
    <t>E22000149</t>
  </si>
  <si>
    <t>E22000152</t>
  </si>
  <si>
    <t>E22000153</t>
  </si>
  <si>
    <t>E22000154</t>
  </si>
  <si>
    <t>E22000155</t>
  </si>
  <si>
    <t>E22000156</t>
  </si>
  <si>
    <t>E22000157</t>
  </si>
  <si>
    <t>E22000158</t>
  </si>
  <si>
    <t>E22000159</t>
  </si>
  <si>
    <t>E22000160</t>
  </si>
  <si>
    <t>E22000161</t>
  </si>
  <si>
    <t>E22000162</t>
  </si>
  <si>
    <t>E22000163</t>
  </si>
  <si>
    <t>E22000164</t>
  </si>
  <si>
    <t>E22000165</t>
  </si>
  <si>
    <t>E22000166</t>
  </si>
  <si>
    <t>E22000167</t>
  </si>
  <si>
    <t>E22000169</t>
  </si>
  <si>
    <t>E22000170</t>
  </si>
  <si>
    <t>E22000171</t>
  </si>
  <si>
    <t>E22000173</t>
  </si>
  <si>
    <t>E23000020</t>
  </si>
  <si>
    <t>E22000174</t>
  </si>
  <si>
    <t>E22000175</t>
  </si>
  <si>
    <t>E22000176</t>
  </si>
  <si>
    <t>E22000177</t>
  </si>
  <si>
    <t>E22000178</t>
  </si>
  <si>
    <t>E22000179</t>
  </si>
  <si>
    <t>E22000218</t>
  </si>
  <si>
    <t>E23000024</t>
  </si>
  <si>
    <t>E22000219</t>
  </si>
  <si>
    <t>E22000220</t>
  </si>
  <si>
    <t>E22000221</t>
  </si>
  <si>
    <t>E22000222</t>
  </si>
  <si>
    <t>E22000223</t>
  </si>
  <si>
    <t>E22000224</t>
  </si>
  <si>
    <t>E22000372</t>
  </si>
  <si>
    <t>E22000251</t>
  </si>
  <si>
    <t>E22000252</t>
  </si>
  <si>
    <t>E22000366</t>
  </si>
  <si>
    <t>South Nottinghamshire</t>
  </si>
  <si>
    <t>E22000255</t>
  </si>
  <si>
    <t>E22000256</t>
  </si>
  <si>
    <t>E22000305</t>
  </si>
  <si>
    <t>E22000308</t>
  </si>
  <si>
    <t>E22000312</t>
  </si>
  <si>
    <t>E22000313</t>
  </si>
  <si>
    <t>E22000315</t>
  </si>
  <si>
    <t>E22000369</t>
  </si>
  <si>
    <t>E22000263</t>
  </si>
  <si>
    <t>E22000264</t>
  </si>
  <si>
    <t>E22000265</t>
  </si>
  <si>
    <t>E22000266</t>
  </si>
  <si>
    <t>E22000267</t>
  </si>
  <si>
    <t>E22000268</t>
  </si>
  <si>
    <t>E22000269</t>
  </si>
  <si>
    <t>E22000271</t>
  </si>
  <si>
    <t>E22000373</t>
  </si>
  <si>
    <t>Western Suffolk</t>
  </si>
  <si>
    <t>E23000025</t>
  </si>
  <si>
    <t>E22000273</t>
  </si>
  <si>
    <t>E22000279</t>
  </si>
  <si>
    <t>E23000031</t>
  </si>
  <si>
    <t>E22000280</t>
  </si>
  <si>
    <t>E22000281</t>
  </si>
  <si>
    <t>E22000282</t>
  </si>
  <si>
    <t>E22000283</t>
  </si>
  <si>
    <t>E22000284</t>
  </si>
  <si>
    <t>E22000285</t>
  </si>
  <si>
    <t>E22000286</t>
  </si>
  <si>
    <t>E22000287</t>
  </si>
  <si>
    <t>E22000288</t>
  </si>
  <si>
    <t>E22000289</t>
  </si>
  <si>
    <t>E22000319</t>
  </si>
  <si>
    <t>E23000017</t>
  </si>
  <si>
    <t>E22000320</t>
  </si>
  <si>
    <t>E22000321</t>
  </si>
  <si>
    <t>E22000359</t>
  </si>
  <si>
    <t>South Warwickshire</t>
  </si>
  <si>
    <t>E22000290</t>
  </si>
  <si>
    <t>E22000291</t>
  </si>
  <si>
    <t>E22000293</t>
  </si>
  <si>
    <t>E22000294</t>
  </si>
  <si>
    <t>E22000297</t>
  </si>
  <si>
    <t>E22000299</t>
  </si>
  <si>
    <t>E22000302</t>
  </si>
  <si>
    <t>E22000368</t>
  </si>
  <si>
    <t>North Worcestershire</t>
  </si>
  <si>
    <t>E22000332</t>
  </si>
  <si>
    <t>South Worcester</t>
  </si>
  <si>
    <t>E22000128</t>
  </si>
  <si>
    <t>E22000132</t>
  </si>
  <si>
    <t>E22000125</t>
  </si>
  <si>
    <t>E22000129</t>
  </si>
  <si>
    <t>E22000274</t>
  </si>
  <si>
    <t>Suffolk Coastal</t>
  </si>
  <si>
    <t>E22000278</t>
  </si>
  <si>
    <t>Waveney</t>
  </si>
  <si>
    <t>E08000001</t>
  </si>
  <si>
    <t>Bolton</t>
  </si>
  <si>
    <t>E22000099</t>
  </si>
  <si>
    <t>E23000005</t>
  </si>
  <si>
    <t>Greater Manchester</t>
  </si>
  <si>
    <t>E08000002</t>
  </si>
  <si>
    <t>Bury</t>
  </si>
  <si>
    <t>E22000100</t>
  </si>
  <si>
    <t>E08000003</t>
  </si>
  <si>
    <t>Manchester</t>
  </si>
  <si>
    <t>E22000101</t>
  </si>
  <si>
    <t>E08000004</t>
  </si>
  <si>
    <t>Oldham</t>
  </si>
  <si>
    <t>E22000102</t>
  </si>
  <si>
    <t>E08000005</t>
  </si>
  <si>
    <t>Rochdale</t>
  </si>
  <si>
    <t>E22000103</t>
  </si>
  <si>
    <t>E08000006</t>
  </si>
  <si>
    <t>Salford</t>
  </si>
  <si>
    <t>E22000104</t>
  </si>
  <si>
    <t>E08000007</t>
  </si>
  <si>
    <t>Stockport</t>
  </si>
  <si>
    <t>E22000105</t>
  </si>
  <si>
    <t>E08000008</t>
  </si>
  <si>
    <t>Tameside</t>
  </si>
  <si>
    <t>E22000106</t>
  </si>
  <si>
    <t>E08000009</t>
  </si>
  <si>
    <t>Trafford</t>
  </si>
  <si>
    <t>E22000107</t>
  </si>
  <si>
    <t>E08000010</t>
  </si>
  <si>
    <t>Wigan</t>
  </si>
  <si>
    <t>E22000108</t>
  </si>
  <si>
    <t>E22000181</t>
  </si>
  <si>
    <t>E23000004</t>
  </si>
  <si>
    <t>E22000182</t>
  </si>
  <si>
    <t>E22000184</t>
  </si>
  <si>
    <t>E22000183</t>
  </si>
  <si>
    <t>E22000185</t>
  </si>
  <si>
    <t>E22000259</t>
  </si>
  <si>
    <t>E23000011</t>
  </si>
  <si>
    <t>E22000260</t>
  </si>
  <si>
    <t>E22000261</t>
  </si>
  <si>
    <t>E22000262</t>
  </si>
  <si>
    <t>E22000245</t>
  </si>
  <si>
    <t>E22000246</t>
  </si>
  <si>
    <t>E22000247</t>
  </si>
  <si>
    <t>E22000248</t>
  </si>
  <si>
    <t>E22000335</t>
  </si>
  <si>
    <t>E23000014</t>
  </si>
  <si>
    <t>E22000336</t>
  </si>
  <si>
    <t>E22000337</t>
  </si>
  <si>
    <t>E22000338</t>
  </si>
  <si>
    <t>E22000339</t>
  </si>
  <si>
    <t>E22000340</t>
  </si>
  <si>
    <t>E22000341</t>
  </si>
  <si>
    <t>E08000032</t>
  </si>
  <si>
    <t>Bradford</t>
  </si>
  <si>
    <t>E22000342</t>
  </si>
  <si>
    <t>E23000010</t>
  </si>
  <si>
    <t>West Yorkshire</t>
  </si>
  <si>
    <t>E08000033</t>
  </si>
  <si>
    <t>Calderdale</t>
  </si>
  <si>
    <t>E22000343</t>
  </si>
  <si>
    <t>E08000034</t>
  </si>
  <si>
    <t>Kirklees</t>
  </si>
  <si>
    <t>E22000344</t>
  </si>
  <si>
    <t>E08000035</t>
  </si>
  <si>
    <t>Leeds</t>
  </si>
  <si>
    <t>E22000345</t>
  </si>
  <si>
    <t>E08000036</t>
  </si>
  <si>
    <t>Wakefield</t>
  </si>
  <si>
    <t>E22000346</t>
  </si>
  <si>
    <t>E22000244</t>
  </si>
  <si>
    <t>E09000001</t>
  </si>
  <si>
    <t>City of London</t>
  </si>
  <si>
    <t>E22000180</t>
  </si>
  <si>
    <t>E23000034</t>
  </si>
  <si>
    <t>London, City of</t>
  </si>
  <si>
    <t>E09000002</t>
  </si>
  <si>
    <t>Barking and Dagenham</t>
  </si>
  <si>
    <t>E22000186</t>
  </si>
  <si>
    <t>E23000001</t>
  </si>
  <si>
    <t>Metropolitan Police</t>
  </si>
  <si>
    <t>E09000003</t>
  </si>
  <si>
    <t>Barnet</t>
  </si>
  <si>
    <t>E22000187</t>
  </si>
  <si>
    <t>E09000004</t>
  </si>
  <si>
    <t>Bexley</t>
  </si>
  <si>
    <t>E22000188</t>
  </si>
  <si>
    <t>E09000005</t>
  </si>
  <si>
    <t>Brent</t>
  </si>
  <si>
    <t>E22000189</t>
  </si>
  <si>
    <t>E09000006</t>
  </si>
  <si>
    <t>Bromley</t>
  </si>
  <si>
    <t>E22000190</t>
  </si>
  <si>
    <t>E09000007</t>
  </si>
  <si>
    <t>Camden</t>
  </si>
  <si>
    <t>E22000191</t>
  </si>
  <si>
    <t>E09000008</t>
  </si>
  <si>
    <t>Croydon</t>
  </si>
  <si>
    <t>E22000193</t>
  </si>
  <si>
    <t>E09000009</t>
  </si>
  <si>
    <t>Ealing</t>
  </si>
  <si>
    <t>E22000194</t>
  </si>
  <si>
    <t>E09000010</t>
  </si>
  <si>
    <t>Enfield</t>
  </si>
  <si>
    <t>E22000195</t>
  </si>
  <si>
    <t>E09000011</t>
  </si>
  <si>
    <t>Greenwich</t>
  </si>
  <si>
    <t>E22000196</t>
  </si>
  <si>
    <t>E09000012</t>
  </si>
  <si>
    <t>Hackney</t>
  </si>
  <si>
    <t>E22000197</t>
  </si>
  <si>
    <t>E09000013</t>
  </si>
  <si>
    <t>Hammersmith and Fulham</t>
  </si>
  <si>
    <t>E22000198</t>
  </si>
  <si>
    <t>E09000014</t>
  </si>
  <si>
    <t>Haringey</t>
  </si>
  <si>
    <t>E22000199</t>
  </si>
  <si>
    <t>E09000015</t>
  </si>
  <si>
    <t>Harrow</t>
  </si>
  <si>
    <t>E22000200</t>
  </si>
  <si>
    <t>E09000016</t>
  </si>
  <si>
    <t>Havering</t>
  </si>
  <si>
    <t>E22000201</t>
  </si>
  <si>
    <t>E09000017</t>
  </si>
  <si>
    <t>Hillingdon</t>
  </si>
  <si>
    <t>E22000202</t>
  </si>
  <si>
    <t>E09000018</t>
  </si>
  <si>
    <t>Hounslow</t>
  </si>
  <si>
    <t>E22000203</t>
  </si>
  <si>
    <t>E09000019</t>
  </si>
  <si>
    <t>Islington</t>
  </si>
  <si>
    <t>E22000204</t>
  </si>
  <si>
    <t>E09000020</t>
  </si>
  <si>
    <t>Kensington and Chelsea</t>
  </si>
  <si>
    <t>E22000205</t>
  </si>
  <si>
    <t>E09000021</t>
  </si>
  <si>
    <t>Kingston upon Thames</t>
  </si>
  <si>
    <t>E22000206</t>
  </si>
  <si>
    <t>E09000022</t>
  </si>
  <si>
    <t>Lambeth</t>
  </si>
  <si>
    <t>E22000207</t>
  </si>
  <si>
    <t>E09000023</t>
  </si>
  <si>
    <t>Lewisham</t>
  </si>
  <si>
    <t>E22000208</t>
  </si>
  <si>
    <t>E09000024</t>
  </si>
  <si>
    <t>Merton</t>
  </si>
  <si>
    <t>E22000209</t>
  </si>
  <si>
    <t>E09000025</t>
  </si>
  <si>
    <t>Newham</t>
  </si>
  <si>
    <t>E22000210</t>
  </si>
  <si>
    <t>E09000026</t>
  </si>
  <si>
    <t>Redbridge</t>
  </si>
  <si>
    <t>E22000211</t>
  </si>
  <si>
    <t>E09000027</t>
  </si>
  <si>
    <t>Richmond upon Thames</t>
  </si>
  <si>
    <t>E22000212</t>
  </si>
  <si>
    <t>E09000028</t>
  </si>
  <si>
    <t>Southwark</t>
  </si>
  <si>
    <t>E22000213</t>
  </si>
  <si>
    <t>E09000029</t>
  </si>
  <si>
    <t>Sutton</t>
  </si>
  <si>
    <t>E22000214</t>
  </si>
  <si>
    <t>E09000030</t>
  </si>
  <si>
    <t>Tower Hamlets</t>
  </si>
  <si>
    <t>E22000215</t>
  </si>
  <si>
    <t>E09000031</t>
  </si>
  <si>
    <t>Waltham Forest</t>
  </si>
  <si>
    <t>E22000216</t>
  </si>
  <si>
    <t>E09000032</t>
  </si>
  <si>
    <t>Wandsworth</t>
  </si>
  <si>
    <t>E22000217</t>
  </si>
  <si>
    <t>E09000033</t>
  </si>
  <si>
    <t>Westminster</t>
  </si>
  <si>
    <t>E22000192</t>
  </si>
  <si>
    <t>W14000001</t>
  </si>
  <si>
    <t>W15000001</t>
  </si>
  <si>
    <t>W14000002</t>
  </si>
  <si>
    <t>W14000003</t>
  </si>
  <si>
    <t>W14000004</t>
  </si>
  <si>
    <t>W14000005</t>
  </si>
  <si>
    <t>W14000006</t>
  </si>
  <si>
    <t>W14000008</t>
  </si>
  <si>
    <t>W15000004</t>
  </si>
  <si>
    <t>W14000009</t>
  </si>
  <si>
    <t>W14000010</t>
  </si>
  <si>
    <t>W14000011</t>
  </si>
  <si>
    <t>W15000003</t>
  </si>
  <si>
    <t>W14000012</t>
  </si>
  <si>
    <t>W14000013</t>
  </si>
  <si>
    <t>W14000014</t>
  </si>
  <si>
    <t>W14000015</t>
  </si>
  <si>
    <t>W14000023</t>
  </si>
  <si>
    <t>Cwm Taf</t>
  </si>
  <si>
    <t>W14000018</t>
  </si>
  <si>
    <t>W15000002</t>
  </si>
  <si>
    <t>W14000019</t>
  </si>
  <si>
    <t>W14000020</t>
  </si>
  <si>
    <t>W14000021</t>
  </si>
  <si>
    <t>W14000022</t>
  </si>
  <si>
    <t>W14000007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</si>
</sst>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4">
    <font>
      <sz val="10.0"/>
      <color rgb="FF000000"/>
      <name val="Arial"/>
      <scheme val="minor"/>
    </font>
    <font>
      <sz val="10.0"/>
      <color theme="1"/>
      <name val="Arial"/>
      <scheme val="minor"/>
    </font>
    <font>
      <sz val="10.0"/>
      <color rgb="FF2D3547"/>
      <name val="Arial"/>
      <scheme val="minor"/>
    </font>
    <font>
      <sz val="10.0"/>
      <color rgb="FF0C0D0D"/>
      <name val="Arial"/>
      <scheme val="minor"/>
    </font>
    <font>
      <color theme="1"/>
      <name val="Arial"/>
      <scheme val="minor"/>
    </font>
    <font>
      <sz val="10.0"/>
      <color rgb="FF041C2C"/>
      <name val="Arial"/>
      <scheme val="minor"/>
    </font>
    <font>
      <sz val="10.0"/>
      <color rgb="FF4B4A4A"/>
      <name val="Arial"/>
      <scheme val="minor"/>
    </font>
    <font>
      <sz val="10.0"/>
      <color rgb="FF202122"/>
      <name val="Arial"/>
      <scheme val="minor"/>
    </font>
    <font>
      <sz val="10.0"/>
      <color rgb="FF222222"/>
      <name val="Arial"/>
      <scheme val="minor"/>
    </font>
    <font>
      <sz val="10.0"/>
      <color rgb="FF0B0C0C"/>
      <name val="Arial"/>
      <scheme val="minor"/>
    </font>
    <font>
      <sz val="10.0"/>
      <color rgb="FF141516"/>
      <name val="Arial"/>
      <scheme val="minor"/>
    </font>
    <font>
      <sz val="10.0"/>
      <color rgb="FF0A0A0A"/>
      <name val="Arial"/>
      <scheme val="minor"/>
    </font>
    <font>
      <sz val="10.0"/>
      <color rgb="FF242424"/>
      <name val="Arial"/>
      <scheme val="minor"/>
    </font>
    <font>
      <sz val="10.0"/>
      <color rgb="FF333333"/>
      <name val="Arial"/>
      <scheme val="minor"/>
    </font>
    <font>
      <sz val="10.0"/>
      <color rgb="FF404040"/>
      <name val="Arial"/>
      <scheme val="minor"/>
    </font>
    <font>
      <sz val="10.0"/>
      <color rgb="FF5E5E5E"/>
      <name val="Arial"/>
      <scheme val="minor"/>
    </font>
    <font>
      <sz val="10.0"/>
      <color rgb="FF2A2A2A"/>
      <name val="Arial"/>
      <scheme val="minor"/>
    </font>
    <font>
      <sz val="10.0"/>
      <color rgb="FF383838"/>
      <name val="Arial"/>
      <scheme val="minor"/>
    </font>
    <font>
      <sz val="10.0"/>
      <color rgb="FF595959"/>
      <name val="Arial"/>
      <scheme val="minor"/>
    </font>
    <font>
      <sz val="11.0"/>
      <color rgb="FF000000"/>
      <name val="Calibri"/>
    </font>
    <font>
      <sz val="10.0"/>
      <color rgb="FF252B36"/>
      <name val="Arial"/>
      <scheme val="minor"/>
    </font>
    <font>
      <sz val="10.0"/>
      <color rgb="FF555555"/>
      <name val="Arial"/>
      <scheme val="minor"/>
    </font>
    <font>
      <sz val="10.0"/>
      <color rgb="FF212529"/>
      <name val="Arial"/>
      <scheme val="minor"/>
    </font>
    <font>
      <sz val="10.0"/>
      <color rgb="FF1C212C"/>
      <name val="Arial"/>
      <scheme val="minor"/>
    </font>
    <font>
      <sz val="10.0"/>
      <color rgb="FF0F1419"/>
      <name val="Arial"/>
      <scheme val="minor"/>
    </font>
    <font>
      <sz val="10.0"/>
      <color rgb="FF686868"/>
      <name val="Arial"/>
      <scheme val="minor"/>
    </font>
    <font>
      <sz val="10.0"/>
      <color rgb="FF332E35"/>
      <name val="Arial"/>
      <scheme val="minor"/>
    </font>
    <font>
      <sz val="10.0"/>
      <color rgb="FF231F20"/>
      <name val="Arial"/>
      <scheme val="minor"/>
    </font>
    <font>
      <sz val="10.0"/>
      <color rgb="FF53565A"/>
      <name val="Arial"/>
      <scheme val="minor"/>
    </font>
    <font>
      <sz val="10.0"/>
      <color rgb="FF1D2123"/>
      <name val="Arial"/>
      <scheme val="minor"/>
    </font>
    <font>
      <sz val="10.0"/>
      <color rgb="FF272F35"/>
      <name val="Arial"/>
      <scheme val="minor"/>
    </font>
    <font>
      <sz val="10.0"/>
      <color rgb="FF3F4544"/>
      <name val="Arial"/>
      <scheme val="minor"/>
    </font>
    <font>
      <sz val="10.0"/>
      <color rgb="FF111111"/>
      <name val="Arial"/>
      <scheme val="minor"/>
    </font>
    <font>
      <sz val="10.0"/>
      <color rgb="FF1D1D1B"/>
      <name val="Arial"/>
      <scheme val="minor"/>
    </font>
    <font>
      <sz val="10.0"/>
      <color rgb="FF444444"/>
      <name val="Arial"/>
      <scheme val="minor"/>
    </font>
    <font>
      <sz val="10.0"/>
      <color rgb="FF3C3C3B"/>
      <name val="Arial"/>
      <scheme val="minor"/>
    </font>
    <font>
      <sz val="10.0"/>
      <color rgb="FF2B2B2B"/>
      <name val="Arial"/>
      <scheme val="minor"/>
    </font>
    <font>
      <sz val="10.0"/>
      <color rgb="FF272833"/>
      <name val="Arial"/>
      <scheme val="minor"/>
    </font>
    <font>
      <sz val="10.0"/>
      <color rgb="FF34373A"/>
      <name val="Arial"/>
      <scheme val="minor"/>
    </font>
    <font>
      <sz val="10.0"/>
      <color rgb="FF333333"/>
      <name val="&quot;Source Sans Pro&quot;"/>
    </font>
    <font>
      <sz val="10.0"/>
      <color rgb="FF000002"/>
      <name val="Arial"/>
      <scheme val="minor"/>
    </font>
    <font>
      <sz val="10.0"/>
      <color rgb="FF000000"/>
      <name val="Sans-serif"/>
    </font>
    <font>
      <sz val="10.0"/>
      <color rgb="FF000000"/>
      <name val="Arial"/>
    </font>
    <font>
      <sz val="12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2">
    <border/>
    <border>
      <left style="thin">
        <color rgb="FFA2A9B1"/>
      </left>
      <right style="thin">
        <color rgb="FFA2A9B1"/>
      </right>
      <top style="thin">
        <color rgb="FFA2A9B1"/>
      </top>
      <bottom style="thin">
        <color rgb="FFA2A9B1"/>
      </bottom>
    </border>
  </borders>
  <cellStyleXfs count="1">
    <xf borderId="0" fillId="0" fontId="0" numFmtId="0" applyAlignment="1" applyFont="1"/>
  </cellStyleXfs>
  <cellXfs count="86">
    <xf borderId="0" fillId="0" fontId="0" numFmtId="0" xfId="0" applyAlignment="1" applyFont="1">
      <alignment readingOrder="0" shrinkToFit="0" vertical="bottom" wrapText="0"/>
    </xf>
    <xf borderId="0" fillId="0" fontId="0" numFmtId="0" xfId="0" applyAlignment="1" applyFont="1">
      <alignment horizontal="left" readingOrder="0" shrinkToFit="0" vertical="bottom" wrapText="0"/>
    </xf>
    <xf borderId="0" fillId="0" fontId="1" numFmtId="0" xfId="0" applyAlignment="1" applyFont="1">
      <alignment readingOrder="0"/>
    </xf>
    <xf borderId="0" fillId="0" fontId="1" numFmtId="3" xfId="0" applyAlignment="1" applyFont="1" applyNumberFormat="1">
      <alignment readingOrder="0"/>
    </xf>
    <xf borderId="0" fillId="0" fontId="0" numFmtId="0" xfId="0" applyAlignment="1" applyFont="1">
      <alignment horizontal="left" readingOrder="0"/>
    </xf>
    <xf borderId="0" fillId="0" fontId="2" numFmtId="3" xfId="0" applyAlignment="1" applyFont="1" applyNumberFormat="1">
      <alignment horizontal="right" readingOrder="0"/>
    </xf>
    <xf borderId="0" fillId="0" fontId="1" numFmtId="3" xfId="0" applyAlignment="1" applyFont="1" applyNumberFormat="1">
      <alignment horizontal="right" readingOrder="0"/>
    </xf>
    <xf borderId="0" fillId="0" fontId="0" numFmtId="3" xfId="0" applyAlignment="1" applyFont="1" applyNumberFormat="1">
      <alignment horizontal="right" readingOrder="0" shrinkToFit="0" vertical="bottom" wrapText="0"/>
    </xf>
    <xf borderId="0" fillId="0" fontId="3" numFmtId="3" xfId="0" applyAlignment="1" applyFont="1" applyNumberFormat="1">
      <alignment horizontal="right" readingOrder="0"/>
    </xf>
    <xf borderId="0" fillId="0" fontId="1" numFmtId="3" xfId="0" applyAlignment="1" applyFont="1" applyNumberFormat="1">
      <alignment horizontal="right"/>
    </xf>
    <xf borderId="0" fillId="0" fontId="1" numFmtId="9" xfId="0" applyFont="1" applyNumberFormat="1"/>
    <xf borderId="0" fillId="0" fontId="4" numFmtId="9" xfId="0" applyFont="1" applyNumberFormat="1"/>
    <xf borderId="0" fillId="0" fontId="5" numFmtId="3" xfId="0" applyAlignment="1" applyFont="1" applyNumberFormat="1">
      <alignment horizontal="right" readingOrder="0"/>
    </xf>
    <xf borderId="0" fillId="0" fontId="6" numFmtId="3" xfId="0" applyAlignment="1" applyFont="1" applyNumberFormat="1">
      <alignment horizontal="right" readingOrder="0"/>
    </xf>
    <xf borderId="0" fillId="0" fontId="0" numFmtId="3" xfId="0" applyAlignment="1" applyFont="1" applyNumberFormat="1">
      <alignment readingOrder="0"/>
    </xf>
    <xf borderId="0" fillId="0" fontId="1" numFmtId="3" xfId="0" applyFont="1" applyNumberFormat="1"/>
    <xf borderId="0" fillId="0" fontId="0" numFmtId="3" xfId="0" applyAlignment="1" applyFont="1" applyNumberFormat="1">
      <alignment horizontal="right" readingOrder="0"/>
    </xf>
    <xf borderId="0" fillId="0" fontId="7" numFmtId="3" xfId="0" applyAlignment="1" applyFont="1" applyNumberFormat="1">
      <alignment horizontal="right" readingOrder="0"/>
    </xf>
    <xf borderId="0" fillId="0" fontId="8" numFmtId="3" xfId="0" applyAlignment="1" applyFont="1" applyNumberFormat="1">
      <alignment horizontal="right" readingOrder="0"/>
    </xf>
    <xf borderId="0" fillId="0" fontId="9" numFmtId="3" xfId="0" applyAlignment="1" applyFont="1" applyNumberFormat="1">
      <alignment horizontal="right" readingOrder="0"/>
    </xf>
    <xf borderId="0" fillId="0" fontId="10" numFmtId="3" xfId="0" applyAlignment="1" applyFont="1" applyNumberFormat="1">
      <alignment horizontal="right" readingOrder="0"/>
    </xf>
    <xf borderId="0" fillId="0" fontId="11" numFmtId="3" xfId="0" applyAlignment="1" applyFont="1" applyNumberFormat="1">
      <alignment horizontal="right" readingOrder="0"/>
    </xf>
    <xf borderId="0" fillId="0" fontId="12" numFmtId="3" xfId="0" applyAlignment="1" applyFont="1" applyNumberFormat="1">
      <alignment horizontal="right" readingOrder="0"/>
    </xf>
    <xf borderId="0" fillId="0" fontId="13" numFmtId="3" xfId="0" applyAlignment="1" applyFont="1" applyNumberFormat="1">
      <alignment horizontal="right" readingOrder="0"/>
    </xf>
    <xf borderId="0" fillId="0" fontId="14" numFmtId="3" xfId="0" applyAlignment="1" applyFont="1" applyNumberFormat="1">
      <alignment horizontal="right" readingOrder="0"/>
    </xf>
    <xf borderId="0" fillId="0" fontId="15" numFmtId="3" xfId="0" applyAlignment="1" applyFont="1" applyNumberFormat="1">
      <alignment horizontal="right" readingOrder="0"/>
    </xf>
    <xf borderId="0" fillId="0" fontId="16" numFmtId="3" xfId="0" applyAlignment="1" applyFont="1" applyNumberFormat="1">
      <alignment horizontal="right" readingOrder="0"/>
    </xf>
    <xf borderId="0" fillId="0" fontId="17" numFmtId="3" xfId="0" applyAlignment="1" applyFont="1" applyNumberFormat="1">
      <alignment horizontal="right" readingOrder="0"/>
    </xf>
    <xf borderId="0" fillId="0" fontId="8" numFmtId="3" xfId="0" applyAlignment="1" applyFont="1" applyNumberFormat="1">
      <alignment horizontal="left" readingOrder="0"/>
    </xf>
    <xf borderId="0" fillId="0" fontId="0" numFmtId="3" xfId="0" applyAlignment="1" applyFont="1" applyNumberFormat="1">
      <alignment horizontal="left" readingOrder="0" shrinkToFit="0" vertical="bottom" wrapText="0"/>
    </xf>
    <xf borderId="0" fillId="0" fontId="18" numFmtId="3" xfId="0" applyAlignment="1" applyFont="1" applyNumberFormat="1">
      <alignment horizontal="right" readingOrder="0"/>
    </xf>
    <xf borderId="0" fillId="2" fontId="19" numFmtId="3" xfId="0" applyAlignment="1" applyFill="1" applyFont="1" applyNumberFormat="1">
      <alignment readingOrder="0"/>
    </xf>
    <xf borderId="0" fillId="0" fontId="20" numFmtId="3" xfId="0" applyAlignment="1" applyFont="1" applyNumberFormat="1">
      <alignment horizontal="right" readingOrder="0"/>
    </xf>
    <xf borderId="0" fillId="0" fontId="21" numFmtId="3" xfId="0" applyAlignment="1" applyFont="1" applyNumberFormat="1">
      <alignment horizontal="right" readingOrder="0"/>
    </xf>
    <xf borderId="0" fillId="0" fontId="22" numFmtId="3" xfId="0" applyAlignment="1" applyFont="1" applyNumberFormat="1">
      <alignment horizontal="right" readingOrder="0"/>
    </xf>
    <xf borderId="0" fillId="0" fontId="23" numFmtId="3" xfId="0" applyAlignment="1" applyFont="1" applyNumberFormat="1">
      <alignment horizontal="right" readingOrder="0"/>
    </xf>
    <xf borderId="0" fillId="0" fontId="13" numFmtId="0" xfId="0" applyAlignment="1" applyFont="1">
      <alignment horizontal="left" readingOrder="0"/>
    </xf>
    <xf borderId="0" fillId="0" fontId="0" numFmtId="0" xfId="0" applyAlignment="1" applyFont="1">
      <alignment readingOrder="0"/>
    </xf>
    <xf borderId="0" fillId="0" fontId="0" numFmtId="0" xfId="0" applyAlignment="1" applyFont="1">
      <alignment readingOrder="0" shrinkToFit="0" wrapText="0"/>
    </xf>
    <xf borderId="0" fillId="0" fontId="1" numFmtId="0" xfId="0" applyFont="1"/>
    <xf borderId="0" fillId="0" fontId="24" numFmtId="3" xfId="0" applyAlignment="1" applyFont="1" applyNumberFormat="1">
      <alignment readingOrder="0"/>
    </xf>
    <xf borderId="0" fillId="0" fontId="1" numFmtId="9" xfId="0" applyAlignment="1" applyFont="1" applyNumberFormat="1">
      <alignment readingOrder="0"/>
    </xf>
    <xf borderId="0" fillId="0" fontId="0" numFmtId="3" xfId="0" applyAlignment="1" applyFont="1" applyNumberFormat="1">
      <alignment horizontal="left" readingOrder="0"/>
    </xf>
    <xf borderId="0" fillId="0" fontId="25" numFmtId="3" xfId="0" applyAlignment="1" applyFont="1" applyNumberFormat="1">
      <alignment horizontal="left" readingOrder="0"/>
    </xf>
    <xf borderId="0" fillId="0" fontId="22" numFmtId="3" xfId="0" applyAlignment="1" applyFont="1" applyNumberFormat="1">
      <alignment horizontal="center" readingOrder="0"/>
    </xf>
    <xf borderId="0" fillId="0" fontId="22" numFmtId="3" xfId="0" applyAlignment="1" applyFont="1" applyNumberFormat="1">
      <alignment horizontal="left" readingOrder="0"/>
    </xf>
    <xf borderId="0" fillId="0" fontId="9" numFmtId="3" xfId="0" applyAlignment="1" applyFont="1" applyNumberFormat="1">
      <alignment horizontal="left" readingOrder="0"/>
    </xf>
    <xf borderId="0" fillId="0" fontId="9" numFmtId="3" xfId="0" applyAlignment="1" applyFont="1" applyNumberFormat="1">
      <alignment readingOrder="0"/>
    </xf>
    <xf borderId="0" fillId="3" fontId="0" numFmtId="3" xfId="0" applyAlignment="1" applyFill="1" applyFont="1" applyNumberFormat="1">
      <alignment horizontal="left" readingOrder="0" shrinkToFit="0" vertical="bottom" wrapText="0"/>
    </xf>
    <xf borderId="0" fillId="0" fontId="26" numFmtId="3" xfId="0" applyAlignment="1" applyFont="1" applyNumberFormat="1">
      <alignment readingOrder="0"/>
    </xf>
    <xf borderId="0" fillId="0" fontId="4" numFmtId="0" xfId="0" applyAlignment="1" applyFont="1">
      <alignment readingOrder="0"/>
    </xf>
    <xf borderId="0" fillId="0" fontId="27" numFmtId="3" xfId="0" applyAlignment="1" applyFont="1" applyNumberFormat="1">
      <alignment horizontal="right" readingOrder="0"/>
    </xf>
    <xf borderId="0" fillId="0" fontId="28" numFmtId="3" xfId="0" applyAlignment="1" applyFont="1" applyNumberFormat="1">
      <alignment horizontal="left" readingOrder="0"/>
    </xf>
    <xf borderId="0" fillId="0" fontId="16" numFmtId="3" xfId="0" applyAlignment="1" applyFont="1" applyNumberFormat="1">
      <alignment horizontal="left" readingOrder="0"/>
    </xf>
    <xf borderId="0" fillId="0" fontId="11" numFmtId="3" xfId="0" applyAlignment="1" applyFont="1" applyNumberFormat="1">
      <alignment readingOrder="0"/>
    </xf>
    <xf borderId="0" fillId="0" fontId="13" numFmtId="3" xfId="0" applyAlignment="1" applyFont="1" applyNumberFormat="1">
      <alignment horizontal="left" readingOrder="0"/>
    </xf>
    <xf borderId="0" fillId="0" fontId="29" numFmtId="3" xfId="0" applyAlignment="1" applyFont="1" applyNumberFormat="1">
      <alignment readingOrder="0"/>
    </xf>
    <xf borderId="0" fillId="0" fontId="17" numFmtId="3" xfId="0" applyAlignment="1" applyFont="1" applyNumberFormat="1">
      <alignment horizontal="left" readingOrder="0"/>
    </xf>
    <xf borderId="0" fillId="0" fontId="30" numFmtId="3" xfId="0" applyAlignment="1" applyFont="1" applyNumberFormat="1">
      <alignment readingOrder="0"/>
    </xf>
    <xf borderId="0" fillId="0" fontId="31" numFmtId="3" xfId="0" applyAlignment="1" applyFont="1" applyNumberFormat="1">
      <alignment horizontal="left" readingOrder="0"/>
    </xf>
    <xf borderId="0" fillId="0" fontId="32" numFmtId="3" xfId="0" applyAlignment="1" applyFont="1" applyNumberFormat="1">
      <alignment horizontal="left" readingOrder="0"/>
    </xf>
    <xf borderId="0" fillId="0" fontId="13" numFmtId="3" xfId="0" applyAlignment="1" applyFont="1" applyNumberFormat="1">
      <alignment readingOrder="0"/>
    </xf>
    <xf borderId="0" fillId="0" fontId="8" numFmtId="3" xfId="0" applyAlignment="1" applyFont="1" applyNumberFormat="1">
      <alignment readingOrder="0"/>
    </xf>
    <xf borderId="0" fillId="0" fontId="33" numFmtId="3" xfId="0" applyAlignment="1" applyFont="1" applyNumberFormat="1">
      <alignment readingOrder="0"/>
    </xf>
    <xf borderId="0" fillId="0" fontId="22" numFmtId="3" xfId="0" applyAlignment="1" applyFont="1" applyNumberFormat="1">
      <alignment readingOrder="0"/>
    </xf>
    <xf borderId="0" fillId="0" fontId="34" numFmtId="3" xfId="0" applyAlignment="1" applyFont="1" applyNumberFormat="1">
      <alignment horizontal="left" readingOrder="0"/>
    </xf>
    <xf borderId="0" fillId="0" fontId="35" numFmtId="3" xfId="0" applyAlignment="1" applyFont="1" applyNumberFormat="1">
      <alignment horizontal="left" readingOrder="0"/>
    </xf>
    <xf borderId="0" fillId="0" fontId="23" numFmtId="3" xfId="0" applyAlignment="1" applyFont="1" applyNumberFormat="1">
      <alignment readingOrder="0"/>
    </xf>
    <xf borderId="0" fillId="0" fontId="2" numFmtId="3" xfId="0" applyAlignment="1" applyFont="1" applyNumberFormat="1">
      <alignment readingOrder="0"/>
    </xf>
    <xf borderId="0" fillId="0" fontId="3" numFmtId="3" xfId="0" applyAlignment="1" applyFont="1" applyNumberFormat="1">
      <alignment horizontal="right"/>
    </xf>
    <xf borderId="0" fillId="0" fontId="30" numFmtId="3" xfId="0" applyAlignment="1" applyFont="1" applyNumberFormat="1">
      <alignment horizontal="left" readingOrder="0"/>
    </xf>
    <xf borderId="0" fillId="0" fontId="36" numFmtId="3" xfId="0" applyAlignment="1" applyFont="1" applyNumberFormat="1">
      <alignment readingOrder="0"/>
    </xf>
    <xf borderId="0" fillId="0" fontId="12" numFmtId="3" xfId="0" applyAlignment="1" applyFont="1" applyNumberFormat="1">
      <alignment readingOrder="0"/>
    </xf>
    <xf borderId="0" fillId="0" fontId="37" numFmtId="3" xfId="0" applyAlignment="1" applyFont="1" applyNumberFormat="1">
      <alignment readingOrder="0"/>
    </xf>
    <xf borderId="0" fillId="0" fontId="38" numFmtId="3" xfId="0" applyAlignment="1" applyFont="1" applyNumberFormat="1">
      <alignment readingOrder="0"/>
    </xf>
    <xf borderId="0" fillId="0" fontId="27" numFmtId="3" xfId="0" applyAlignment="1" applyFont="1" applyNumberFormat="1">
      <alignment readingOrder="0"/>
    </xf>
    <xf borderId="0" fillId="0" fontId="13" numFmtId="3" xfId="0" applyAlignment="1" applyFont="1" applyNumberFormat="1">
      <alignment horizontal="center" readingOrder="0"/>
    </xf>
    <xf borderId="0" fillId="0" fontId="10" numFmtId="3" xfId="0" applyAlignment="1" applyFont="1" applyNumberFormat="1">
      <alignment readingOrder="0"/>
    </xf>
    <xf borderId="0" fillId="2" fontId="39" numFmtId="3" xfId="0" applyAlignment="1" applyFont="1" applyNumberFormat="1">
      <alignment horizontal="left" readingOrder="0"/>
    </xf>
    <xf borderId="0" fillId="0" fontId="40" numFmtId="3" xfId="0" applyAlignment="1" applyFont="1" applyNumberFormat="1">
      <alignment horizontal="left" readingOrder="0"/>
    </xf>
    <xf borderId="1" fillId="0" fontId="7" numFmtId="3" xfId="0" applyAlignment="1" applyBorder="1" applyFont="1" applyNumberFormat="1">
      <alignment horizontal="right" readingOrder="0"/>
    </xf>
    <xf borderId="0" fillId="0" fontId="41" numFmtId="3" xfId="0" applyAlignment="1" applyFont="1" applyNumberFormat="1">
      <alignment horizontal="right" readingOrder="0"/>
    </xf>
    <xf borderId="0" fillId="0" fontId="0" numFmtId="3" xfId="0" applyFont="1" applyNumberFormat="1"/>
    <xf borderId="0" fillId="0" fontId="42" numFmtId="3" xfId="0" applyAlignment="1" applyFont="1" applyNumberFormat="1">
      <alignment horizontal="right" readingOrder="0"/>
    </xf>
    <xf borderId="0" fillId="0" fontId="43" numFmtId="0" xfId="0" applyAlignment="1" applyFont="1">
      <alignment horizontal="left" readingOrder="0" shrinkToFit="0" vertical="bottom" wrapText="0"/>
    </xf>
    <xf borderId="0" fillId="0" fontId="43" numFmtId="0" xfId="0" applyAlignment="1" applyFont="1">
      <alignment horizontal="right"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sheetData>
    <row r="1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2" t="s">
        <v>4</v>
      </c>
      <c r="P1" s="2" t="s">
        <v>5</v>
      </c>
      <c r="Q1" s="2" t="s">
        <v>6</v>
      </c>
      <c r="R1" s="2" t="s">
        <v>7</v>
      </c>
      <c r="S1" s="2" t="s">
        <v>8</v>
      </c>
      <c r="T1" s="2" t="s">
        <v>9</v>
      </c>
      <c r="U1" s="2" t="s">
        <v>10</v>
      </c>
    </row>
    <row r="2">
      <c r="A2" s="1" t="s">
        <v>14</v>
      </c>
      <c r="B2" s="1" t="s">
        <v>15</v>
      </c>
      <c r="C2" s="4" t="s">
        <v>16</v>
      </c>
      <c r="D2" s="5" t="str">
        <f>LOOKUP(A2,Lookup!A:A,Lookup!F:F)</f>
        <v>Cleveland</v>
      </c>
      <c r="E2" s="6">
        <v>8435.0</v>
      </c>
      <c r="F2" s="6">
        <v>15414.0</v>
      </c>
      <c r="G2" s="6">
        <v>932.0</v>
      </c>
      <c r="H2" s="7">
        <v>0.0</v>
      </c>
      <c r="I2" s="6">
        <v>0.0</v>
      </c>
      <c r="J2" s="6">
        <v>0.0</v>
      </c>
      <c r="K2" s="8">
        <f t="shared" ref="K2:K303" si="2">SUM(L2:M2)</f>
        <v>3737</v>
      </c>
      <c r="L2" s="6">
        <v>3737.0</v>
      </c>
      <c r="M2" s="6">
        <v>0.0</v>
      </c>
      <c r="N2" s="9">
        <f t="shared" ref="N2:N303" si="3">SUM(E2:K2)</f>
        <v>28518</v>
      </c>
      <c r="O2" s="10">
        <f t="shared" ref="O2:U2" si="1">E2/$N2</f>
        <v>0.2957781051</v>
      </c>
      <c r="P2" s="10">
        <f t="shared" si="1"/>
        <v>0.5405007364</v>
      </c>
      <c r="Q2" s="10">
        <f t="shared" si="1"/>
        <v>0.03268111368</v>
      </c>
      <c r="R2" s="10">
        <f t="shared" si="1"/>
        <v>0</v>
      </c>
      <c r="S2" s="10">
        <f t="shared" si="1"/>
        <v>0</v>
      </c>
      <c r="T2" s="10">
        <f t="shared" si="1"/>
        <v>0</v>
      </c>
      <c r="U2" s="10">
        <f t="shared" si="1"/>
        <v>0.1310400449</v>
      </c>
      <c r="V2" s="11"/>
      <c r="W2" s="11"/>
    </row>
    <row r="3">
      <c r="A3" s="1" t="s">
        <v>17</v>
      </c>
      <c r="B3" s="1" t="s">
        <v>18</v>
      </c>
      <c r="C3" s="4" t="s">
        <v>16</v>
      </c>
      <c r="D3" s="5" t="str">
        <f>LOOKUP(A3,Lookup!A:A,Lookup!F:F)</f>
        <v>Cleveland</v>
      </c>
      <c r="E3" s="6">
        <v>8412.0</v>
      </c>
      <c r="F3" s="6">
        <v>11920.0</v>
      </c>
      <c r="G3" s="6">
        <v>942.0</v>
      </c>
      <c r="H3" s="7">
        <v>0.0</v>
      </c>
      <c r="I3" s="6">
        <v>0.0</v>
      </c>
      <c r="J3" s="6">
        <v>0.0</v>
      </c>
      <c r="K3" s="8">
        <f t="shared" si="2"/>
        <v>4005</v>
      </c>
      <c r="L3" s="6">
        <v>4005.0</v>
      </c>
      <c r="M3" s="6">
        <v>0.0</v>
      </c>
      <c r="N3" s="9">
        <f t="shared" si="3"/>
        <v>25279</v>
      </c>
      <c r="O3" s="10">
        <f t="shared" ref="O3:U3" si="4">E3/$N3</f>
        <v>0.3327663278</v>
      </c>
      <c r="P3" s="10">
        <f t="shared" si="4"/>
        <v>0.4715376399</v>
      </c>
      <c r="Q3" s="10">
        <f t="shared" si="4"/>
        <v>0.03726413228</v>
      </c>
      <c r="R3" s="10">
        <f t="shared" si="4"/>
        <v>0</v>
      </c>
      <c r="S3" s="10">
        <f t="shared" si="4"/>
        <v>0</v>
      </c>
      <c r="T3" s="10">
        <f t="shared" si="4"/>
        <v>0</v>
      </c>
      <c r="U3" s="10">
        <f t="shared" si="4"/>
        <v>0.1584319</v>
      </c>
      <c r="V3" s="11"/>
      <c r="W3" s="11"/>
    </row>
    <row r="4">
      <c r="A4" s="1" t="s">
        <v>19</v>
      </c>
      <c r="B4" s="1" t="s">
        <v>20</v>
      </c>
      <c r="C4" s="4" t="s">
        <v>16</v>
      </c>
      <c r="D4" s="5" t="str">
        <f>LOOKUP(A4,Lookup!A:A,Lookup!F:F)</f>
        <v>Cleveland</v>
      </c>
      <c r="E4" s="6">
        <v>7828.0</v>
      </c>
      <c r="F4" s="6">
        <v>18239.0</v>
      </c>
      <c r="G4" s="6">
        <v>2309.0</v>
      </c>
      <c r="H4" s="7">
        <v>0.0</v>
      </c>
      <c r="I4" s="6">
        <v>0.0</v>
      </c>
      <c r="J4" s="6">
        <v>0.0</v>
      </c>
      <c r="K4" s="8">
        <f t="shared" si="2"/>
        <v>3574</v>
      </c>
      <c r="L4" s="6">
        <v>3574.0</v>
      </c>
      <c r="M4" s="6">
        <v>0.0</v>
      </c>
      <c r="N4" s="9">
        <f t="shared" si="3"/>
        <v>31950</v>
      </c>
      <c r="O4" s="10">
        <f t="shared" ref="O4:U4" si="5">E4/$N4</f>
        <v>0.2450078247</v>
      </c>
      <c r="P4" s="10">
        <f t="shared" si="5"/>
        <v>0.5708607199</v>
      </c>
      <c r="Q4" s="10">
        <f t="shared" si="5"/>
        <v>0.07226917058</v>
      </c>
      <c r="R4" s="10">
        <f t="shared" si="5"/>
        <v>0</v>
      </c>
      <c r="S4" s="10">
        <f t="shared" si="5"/>
        <v>0</v>
      </c>
      <c r="T4" s="10">
        <f t="shared" si="5"/>
        <v>0</v>
      </c>
      <c r="U4" s="10">
        <f t="shared" si="5"/>
        <v>0.1118622848</v>
      </c>
      <c r="V4" s="11"/>
      <c r="W4" s="11"/>
    </row>
    <row r="5">
      <c r="A5" s="1" t="s">
        <v>21</v>
      </c>
      <c r="B5" s="1" t="s">
        <v>22</v>
      </c>
      <c r="C5" s="4" t="s">
        <v>16</v>
      </c>
      <c r="D5" s="5" t="str">
        <f>LOOKUP(A5,Lookup!A:A,Lookup!F:F)</f>
        <v>Cleveland</v>
      </c>
      <c r="E5" s="7">
        <v>14792.0</v>
      </c>
      <c r="F5" s="7">
        <v>28450.0</v>
      </c>
      <c r="G5" s="7">
        <v>2357.0</v>
      </c>
      <c r="H5" s="7">
        <v>0.0</v>
      </c>
      <c r="I5" s="6">
        <v>0.0</v>
      </c>
      <c r="J5" s="6">
        <v>0.0</v>
      </c>
      <c r="K5" s="8">
        <f t="shared" si="2"/>
        <v>5351</v>
      </c>
      <c r="L5" s="7">
        <v>5351.0</v>
      </c>
      <c r="M5" s="6">
        <v>0.0</v>
      </c>
      <c r="N5" s="9">
        <f t="shared" si="3"/>
        <v>50950</v>
      </c>
      <c r="O5" s="10">
        <f t="shared" ref="O5:U5" si="6">E5/$N5</f>
        <v>0.2903238469</v>
      </c>
      <c r="P5" s="10">
        <f t="shared" si="6"/>
        <v>0.558390579</v>
      </c>
      <c r="Q5" s="10">
        <f t="shared" si="6"/>
        <v>0.04626104024</v>
      </c>
      <c r="R5" s="10">
        <f t="shared" si="6"/>
        <v>0</v>
      </c>
      <c r="S5" s="10">
        <f t="shared" si="6"/>
        <v>0</v>
      </c>
      <c r="T5" s="10">
        <f t="shared" si="6"/>
        <v>0</v>
      </c>
      <c r="U5" s="10">
        <f t="shared" si="6"/>
        <v>0.1050245339</v>
      </c>
      <c r="V5" s="11"/>
      <c r="W5" s="11"/>
    </row>
    <row r="6">
      <c r="A6" s="1" t="s">
        <v>23</v>
      </c>
      <c r="B6" s="1" t="s">
        <v>24</v>
      </c>
      <c r="C6" s="4" t="s">
        <v>16</v>
      </c>
      <c r="D6" s="5" t="str">
        <f>LOOKUP(A6,Lookup!A:A,Lookup!F:F)</f>
        <v>Durham</v>
      </c>
      <c r="E6" s="6">
        <v>8124.0</v>
      </c>
      <c r="F6" s="6">
        <v>14983.0</v>
      </c>
      <c r="G6" s="6">
        <v>2194.0</v>
      </c>
      <c r="H6" s="7">
        <v>0.0</v>
      </c>
      <c r="I6" s="6">
        <v>0.0</v>
      </c>
      <c r="J6" s="6">
        <v>0.0</v>
      </c>
      <c r="K6" s="8">
        <f t="shared" si="2"/>
        <v>0</v>
      </c>
      <c r="L6" s="6">
        <v>0.0</v>
      </c>
      <c r="M6" s="6">
        <v>0.0</v>
      </c>
      <c r="N6" s="9">
        <f t="shared" si="3"/>
        <v>25301</v>
      </c>
      <c r="O6" s="10">
        <f t="shared" ref="O6:U6" si="7">E6/$N6</f>
        <v>0.3210940279</v>
      </c>
      <c r="P6" s="10">
        <f t="shared" si="7"/>
        <v>0.592190032</v>
      </c>
      <c r="Q6" s="10">
        <f t="shared" si="7"/>
        <v>0.08671594008</v>
      </c>
      <c r="R6" s="10">
        <f t="shared" si="7"/>
        <v>0</v>
      </c>
      <c r="S6" s="10">
        <f t="shared" si="7"/>
        <v>0</v>
      </c>
      <c r="T6" s="10">
        <f t="shared" si="7"/>
        <v>0</v>
      </c>
      <c r="U6" s="10">
        <f t="shared" si="7"/>
        <v>0</v>
      </c>
      <c r="V6" s="11"/>
      <c r="W6" s="11"/>
    </row>
    <row r="7">
      <c r="A7" s="1" t="s">
        <v>25</v>
      </c>
      <c r="B7" s="1" t="s">
        <v>26</v>
      </c>
      <c r="C7" s="4" t="s">
        <v>16</v>
      </c>
      <c r="D7" s="5" t="str">
        <f>LOOKUP(A7,Lookup!A:A,Lookup!F:F)</f>
        <v>Cheshire</v>
      </c>
      <c r="E7" s="7">
        <v>12874.0</v>
      </c>
      <c r="F7" s="7">
        <v>6341.0</v>
      </c>
      <c r="G7" s="7">
        <v>2692.0</v>
      </c>
      <c r="H7" s="7">
        <v>0.0</v>
      </c>
      <c r="I7" s="7">
        <v>999.0</v>
      </c>
      <c r="J7" s="6">
        <v>0.0</v>
      </c>
      <c r="K7" s="8">
        <f t="shared" si="2"/>
        <v>0</v>
      </c>
      <c r="L7" s="6">
        <v>0.0</v>
      </c>
      <c r="M7" s="6">
        <v>0.0</v>
      </c>
      <c r="N7" s="9">
        <f t="shared" si="3"/>
        <v>22906</v>
      </c>
      <c r="O7" s="10">
        <f t="shared" ref="O7:U7" si="8">E7/$N7</f>
        <v>0.5620361477</v>
      </c>
      <c r="P7" s="10">
        <f t="shared" si="8"/>
        <v>0.2768270322</v>
      </c>
      <c r="Q7" s="10">
        <f t="shared" si="8"/>
        <v>0.1175237929</v>
      </c>
      <c r="R7" s="10">
        <f t="shared" si="8"/>
        <v>0</v>
      </c>
      <c r="S7" s="10">
        <f t="shared" si="8"/>
        <v>0.04361302715</v>
      </c>
      <c r="T7" s="10">
        <f t="shared" si="8"/>
        <v>0</v>
      </c>
      <c r="U7" s="10">
        <f t="shared" si="8"/>
        <v>0</v>
      </c>
      <c r="V7" s="11"/>
      <c r="W7" s="11"/>
    </row>
    <row r="8">
      <c r="A8" s="1" t="s">
        <v>27</v>
      </c>
      <c r="B8" s="1" t="s">
        <v>28</v>
      </c>
      <c r="C8" s="4" t="s">
        <v>16</v>
      </c>
      <c r="D8" s="5" t="str">
        <f>LOOKUP(A8,Lookup!A:A,Lookup!F:F)</f>
        <v>Cheshire</v>
      </c>
      <c r="E8" s="7">
        <v>21686.0</v>
      </c>
      <c r="F8" s="7">
        <v>22274.0</v>
      </c>
      <c r="G8" s="7">
        <v>9714.0</v>
      </c>
      <c r="H8" s="7">
        <v>0.0</v>
      </c>
      <c r="I8" s="7">
        <v>2101.0</v>
      </c>
      <c r="J8" s="6">
        <v>0.0</v>
      </c>
      <c r="K8" s="8">
        <f t="shared" si="2"/>
        <v>0</v>
      </c>
      <c r="L8" s="6">
        <v>0.0</v>
      </c>
      <c r="M8" s="6">
        <v>0.0</v>
      </c>
      <c r="N8" s="9">
        <f t="shared" si="3"/>
        <v>55775</v>
      </c>
      <c r="O8" s="10">
        <f t="shared" ref="O8:U8" si="9">E8/$N8</f>
        <v>0.3888121918</v>
      </c>
      <c r="P8" s="10">
        <f t="shared" si="9"/>
        <v>0.3993545495</v>
      </c>
      <c r="Q8" s="10">
        <f t="shared" si="9"/>
        <v>0.174164052</v>
      </c>
      <c r="R8" s="10">
        <f t="shared" si="9"/>
        <v>0</v>
      </c>
      <c r="S8" s="10">
        <f t="shared" si="9"/>
        <v>0.03766920663</v>
      </c>
      <c r="T8" s="10">
        <f t="shared" si="9"/>
        <v>0</v>
      </c>
      <c r="U8" s="10">
        <f t="shared" si="9"/>
        <v>0</v>
      </c>
      <c r="V8" s="11"/>
      <c r="W8" s="11"/>
    </row>
    <row r="9">
      <c r="A9" s="1" t="s">
        <v>29</v>
      </c>
      <c r="B9" s="1" t="s">
        <v>30</v>
      </c>
      <c r="C9" s="4" t="s">
        <v>16</v>
      </c>
      <c r="D9" s="5" t="str">
        <f>LOOKUP(A9,Lookup!A:A,Lookup!F:F)</f>
        <v>Lancashire</v>
      </c>
      <c r="E9" s="7">
        <v>18497.0</v>
      </c>
      <c r="F9" s="7">
        <v>10781.0</v>
      </c>
      <c r="G9" s="7">
        <v>2021.0</v>
      </c>
      <c r="H9" s="7">
        <v>0.0</v>
      </c>
      <c r="I9" s="7">
        <v>1302.0</v>
      </c>
      <c r="J9" s="6">
        <v>0.0</v>
      </c>
      <c r="K9" s="8">
        <f t="shared" si="2"/>
        <v>0</v>
      </c>
      <c r="L9" s="6">
        <v>0.0</v>
      </c>
      <c r="M9" s="6">
        <v>0.0</v>
      </c>
      <c r="N9" s="9">
        <f t="shared" si="3"/>
        <v>32601</v>
      </c>
      <c r="O9" s="10">
        <f t="shared" ref="O9:U9" si="10">E9/$N9</f>
        <v>0.5673752339</v>
      </c>
      <c r="P9" s="10">
        <f t="shared" si="10"/>
        <v>0.3306953774</v>
      </c>
      <c r="Q9" s="10">
        <f t="shared" si="10"/>
        <v>0.06199196344</v>
      </c>
      <c r="R9" s="10">
        <f t="shared" si="10"/>
        <v>0</v>
      </c>
      <c r="S9" s="10">
        <f t="shared" si="10"/>
        <v>0.03993742523</v>
      </c>
      <c r="T9" s="10">
        <f t="shared" si="10"/>
        <v>0</v>
      </c>
      <c r="U9" s="10">
        <f t="shared" si="10"/>
        <v>0</v>
      </c>
      <c r="V9" s="11"/>
      <c r="W9" s="11"/>
    </row>
    <row r="10">
      <c r="A10" s="1" t="s">
        <v>31</v>
      </c>
      <c r="B10" s="1" t="s">
        <v>32</v>
      </c>
      <c r="C10" s="4" t="s">
        <v>16</v>
      </c>
      <c r="D10" s="5" t="str">
        <f>LOOKUP(A10,Lookup!A:A,Lookup!F:F)</f>
        <v>Lancashire</v>
      </c>
      <c r="E10" s="12">
        <v>9260.0</v>
      </c>
      <c r="F10" s="12">
        <v>12282.0</v>
      </c>
      <c r="G10" s="12">
        <v>1233.0</v>
      </c>
      <c r="H10" s="7">
        <v>0.0</v>
      </c>
      <c r="I10" s="12">
        <v>1445.0</v>
      </c>
      <c r="J10" s="6">
        <v>0.0</v>
      </c>
      <c r="K10" s="8">
        <f t="shared" si="2"/>
        <v>0</v>
      </c>
      <c r="L10" s="6">
        <v>0.0</v>
      </c>
      <c r="M10" s="6">
        <v>0.0</v>
      </c>
      <c r="N10" s="9">
        <f t="shared" si="3"/>
        <v>24220</v>
      </c>
      <c r="O10" s="10">
        <f t="shared" ref="O10:U10" si="11">E10/$N10</f>
        <v>0.382328654</v>
      </c>
      <c r="P10" s="10">
        <f t="shared" si="11"/>
        <v>0.507101569</v>
      </c>
      <c r="Q10" s="10">
        <f t="shared" si="11"/>
        <v>0.05090834021</v>
      </c>
      <c r="R10" s="10">
        <f t="shared" si="11"/>
        <v>0</v>
      </c>
      <c r="S10" s="10">
        <f t="shared" si="11"/>
        <v>0.05966143683</v>
      </c>
      <c r="T10" s="10">
        <f t="shared" si="11"/>
        <v>0</v>
      </c>
      <c r="U10" s="10">
        <f t="shared" si="11"/>
        <v>0</v>
      </c>
      <c r="V10" s="11"/>
      <c r="W10" s="11"/>
    </row>
    <row r="11">
      <c r="A11" s="1" t="s">
        <v>33</v>
      </c>
      <c r="B11" s="1" t="s">
        <v>34</v>
      </c>
      <c r="C11" s="4" t="s">
        <v>16</v>
      </c>
      <c r="D11" s="5" t="str">
        <f>LOOKUP(A11,Lookup!A:A,Lookup!F:F)</f>
        <v>Humberside</v>
      </c>
      <c r="E11" s="7">
        <v>19272.0</v>
      </c>
      <c r="F11" s="7">
        <v>10076.0</v>
      </c>
      <c r="G11" s="7">
        <v>13539.0</v>
      </c>
      <c r="H11" s="7">
        <v>0.0</v>
      </c>
      <c r="I11" s="6">
        <v>0.0</v>
      </c>
      <c r="J11" s="6">
        <v>0.0</v>
      </c>
      <c r="K11" s="8">
        <f t="shared" si="2"/>
        <v>0</v>
      </c>
      <c r="L11" s="6">
        <v>0.0</v>
      </c>
      <c r="M11" s="6">
        <v>0.0</v>
      </c>
      <c r="N11" s="9">
        <f t="shared" si="3"/>
        <v>42887</v>
      </c>
      <c r="O11" s="10">
        <f t="shared" ref="O11:U11" si="12">E11/$N11</f>
        <v>0.449366941</v>
      </c>
      <c r="P11" s="10">
        <f t="shared" si="12"/>
        <v>0.2349429897</v>
      </c>
      <c r="Q11" s="10">
        <f t="shared" si="12"/>
        <v>0.3156900693</v>
      </c>
      <c r="R11" s="10">
        <f t="shared" si="12"/>
        <v>0</v>
      </c>
      <c r="S11" s="10">
        <f t="shared" si="12"/>
        <v>0</v>
      </c>
      <c r="T11" s="10">
        <f t="shared" si="12"/>
        <v>0</v>
      </c>
      <c r="U11" s="10">
        <f t="shared" si="12"/>
        <v>0</v>
      </c>
      <c r="V11" s="11"/>
      <c r="W11" s="11"/>
    </row>
    <row r="12">
      <c r="A12" s="1" t="s">
        <v>35</v>
      </c>
      <c r="B12" s="1" t="s">
        <v>36</v>
      </c>
      <c r="C12" s="4" t="s">
        <v>16</v>
      </c>
      <c r="D12" s="5" t="str">
        <f>LOOKUP(A12,Lookup!A:A,Lookup!F:F)</f>
        <v>Humberside</v>
      </c>
      <c r="E12" s="7">
        <v>20725.0</v>
      </c>
      <c r="F12" s="7">
        <v>28877.0</v>
      </c>
      <c r="G12" s="7">
        <v>6421.0</v>
      </c>
      <c r="H12" s="7">
        <v>0.0</v>
      </c>
      <c r="I12" s="6">
        <v>0.0</v>
      </c>
      <c r="J12" s="6">
        <v>0.0</v>
      </c>
      <c r="K12" s="8">
        <f t="shared" si="2"/>
        <v>0</v>
      </c>
      <c r="L12" s="6">
        <v>0.0</v>
      </c>
      <c r="M12" s="6">
        <v>0.0</v>
      </c>
      <c r="N12" s="9">
        <f t="shared" si="3"/>
        <v>56023</v>
      </c>
      <c r="O12" s="10">
        <f t="shared" ref="O12:U12" si="13">E12/$N12</f>
        <v>0.3699373472</v>
      </c>
      <c r="P12" s="10">
        <f t="shared" si="13"/>
        <v>0.515449012</v>
      </c>
      <c r="Q12" s="10">
        <f t="shared" si="13"/>
        <v>0.1146136408</v>
      </c>
      <c r="R12" s="10">
        <f t="shared" si="13"/>
        <v>0</v>
      </c>
      <c r="S12" s="10">
        <f t="shared" si="13"/>
        <v>0</v>
      </c>
      <c r="T12" s="10">
        <f t="shared" si="13"/>
        <v>0</v>
      </c>
      <c r="U12" s="10">
        <f t="shared" si="13"/>
        <v>0</v>
      </c>
      <c r="V12" s="11"/>
      <c r="W12" s="11"/>
    </row>
    <row r="13">
      <c r="A13" s="1" t="s">
        <v>37</v>
      </c>
      <c r="B13" s="1" t="s">
        <v>38</v>
      </c>
      <c r="C13" s="4" t="s">
        <v>16</v>
      </c>
      <c r="D13" s="5" t="str">
        <f>LOOKUP(A13,Lookup!A:A,Lookup!F:F)</f>
        <v>Humberside</v>
      </c>
      <c r="E13" s="7">
        <v>10265.0</v>
      </c>
      <c r="F13" s="7">
        <v>15777.0</v>
      </c>
      <c r="G13" s="7">
        <v>2263.0</v>
      </c>
      <c r="H13" s="7">
        <v>0.0</v>
      </c>
      <c r="I13" s="6">
        <v>0.0</v>
      </c>
      <c r="J13" s="6">
        <v>0.0</v>
      </c>
      <c r="K13" s="8">
        <f t="shared" si="2"/>
        <v>0</v>
      </c>
      <c r="L13" s="6">
        <v>0.0</v>
      </c>
      <c r="M13" s="6">
        <v>0.0</v>
      </c>
      <c r="N13" s="9">
        <f t="shared" si="3"/>
        <v>28305</v>
      </c>
      <c r="O13" s="10">
        <f t="shared" ref="O13:U13" si="14">E13/$N13</f>
        <v>0.3626567744</v>
      </c>
      <c r="P13" s="10">
        <f t="shared" si="14"/>
        <v>0.5573926868</v>
      </c>
      <c r="Q13" s="10">
        <f t="shared" si="14"/>
        <v>0.07995053877</v>
      </c>
      <c r="R13" s="10">
        <f t="shared" si="14"/>
        <v>0</v>
      </c>
      <c r="S13" s="10">
        <f t="shared" si="14"/>
        <v>0</v>
      </c>
      <c r="T13" s="10">
        <f t="shared" si="14"/>
        <v>0</v>
      </c>
      <c r="U13" s="10">
        <f t="shared" si="14"/>
        <v>0</v>
      </c>
      <c r="V13" s="11"/>
      <c r="W13" s="11"/>
    </row>
    <row r="14">
      <c r="A14" s="1" t="s">
        <v>39</v>
      </c>
      <c r="B14" s="1" t="s">
        <v>40</v>
      </c>
      <c r="C14" s="4" t="s">
        <v>16</v>
      </c>
      <c r="D14" s="5" t="str">
        <f>LOOKUP(A14,Lookup!A:A,Lookup!F:F)</f>
        <v>Humberside</v>
      </c>
      <c r="E14" s="7">
        <v>11597.0</v>
      </c>
      <c r="F14" s="7">
        <v>16824.0</v>
      </c>
      <c r="G14" s="7">
        <v>1417.0</v>
      </c>
      <c r="H14" s="7">
        <v>0.0</v>
      </c>
      <c r="I14" s="6">
        <v>0.0</v>
      </c>
      <c r="J14" s="6">
        <v>0.0</v>
      </c>
      <c r="K14" s="8">
        <f t="shared" si="2"/>
        <v>0</v>
      </c>
      <c r="L14" s="6">
        <v>0.0</v>
      </c>
      <c r="M14" s="6">
        <v>0.0</v>
      </c>
      <c r="N14" s="9">
        <f t="shared" si="3"/>
        <v>29838</v>
      </c>
      <c r="O14" s="10">
        <f t="shared" ref="O14:U14" si="15">E14/$N14</f>
        <v>0.3886654602</v>
      </c>
      <c r="P14" s="10">
        <f t="shared" si="15"/>
        <v>0.5638447617</v>
      </c>
      <c r="Q14" s="10">
        <f t="shared" si="15"/>
        <v>0.04748977814</v>
      </c>
      <c r="R14" s="10">
        <f t="shared" si="15"/>
        <v>0</v>
      </c>
      <c r="S14" s="10">
        <f t="shared" si="15"/>
        <v>0</v>
      </c>
      <c r="T14" s="10">
        <f t="shared" si="15"/>
        <v>0</v>
      </c>
      <c r="U14" s="10">
        <f t="shared" si="15"/>
        <v>0</v>
      </c>
      <c r="V14" s="11"/>
      <c r="W14" s="11"/>
    </row>
    <row r="15">
      <c r="A15" s="1" t="s">
        <v>41</v>
      </c>
      <c r="B15" s="1" t="s">
        <v>42</v>
      </c>
      <c r="C15" s="4" t="s">
        <v>16</v>
      </c>
      <c r="D15" s="5" t="str">
        <f>LOOKUP(A15,Lookup!A:A,Lookup!F:F)</f>
        <v>North Yorkshire</v>
      </c>
      <c r="E15" s="13">
        <v>14755.0</v>
      </c>
      <c r="F15" s="13">
        <v>10560.0</v>
      </c>
      <c r="G15" s="13">
        <v>5786.0</v>
      </c>
      <c r="H15" s="7">
        <v>0.0</v>
      </c>
      <c r="I15" s="6">
        <v>0.0</v>
      </c>
      <c r="J15" s="6">
        <v>0.0</v>
      </c>
      <c r="K15" s="8">
        <f t="shared" si="2"/>
        <v>4242</v>
      </c>
      <c r="L15" s="13">
        <v>4242.0</v>
      </c>
      <c r="M15" s="6">
        <v>0.0</v>
      </c>
      <c r="N15" s="9">
        <f t="shared" si="3"/>
        <v>35343</v>
      </c>
      <c r="O15" s="10">
        <f t="shared" ref="O15:U15" si="16">E15/$N15</f>
        <v>0.4174801234</v>
      </c>
      <c r="P15" s="10">
        <f t="shared" si="16"/>
        <v>0.2987861811</v>
      </c>
      <c r="Q15" s="10">
        <f t="shared" si="16"/>
        <v>0.1637099284</v>
      </c>
      <c r="R15" s="10">
        <f t="shared" si="16"/>
        <v>0</v>
      </c>
      <c r="S15" s="10">
        <f t="shared" si="16"/>
        <v>0</v>
      </c>
      <c r="T15" s="10">
        <f t="shared" si="16"/>
        <v>0</v>
      </c>
      <c r="U15" s="10">
        <f t="shared" si="16"/>
        <v>0.1200237671</v>
      </c>
      <c r="V15" s="11"/>
      <c r="W15" s="11"/>
    </row>
    <row r="16">
      <c r="A16" s="1" t="s">
        <v>43</v>
      </c>
      <c r="B16" s="1" t="s">
        <v>44</v>
      </c>
      <c r="C16" s="4" t="s">
        <v>16</v>
      </c>
      <c r="D16" s="5" t="str">
        <f>LOOKUP(A16,Lookup!A:A,Lookup!F:F)</f>
        <v>Derbyshire</v>
      </c>
      <c r="E16" s="6">
        <v>22884.0</v>
      </c>
      <c r="F16" s="6">
        <v>25083.0</v>
      </c>
      <c r="G16" s="6">
        <v>6943.0</v>
      </c>
      <c r="H16" s="7">
        <v>0.0</v>
      </c>
      <c r="I16" s="6">
        <v>3801.0</v>
      </c>
      <c r="J16" s="6">
        <v>0.0</v>
      </c>
      <c r="K16" s="8">
        <f t="shared" si="2"/>
        <v>0</v>
      </c>
      <c r="L16" s="6">
        <v>0.0</v>
      </c>
      <c r="M16" s="6">
        <v>0.0</v>
      </c>
      <c r="N16" s="9">
        <f t="shared" si="3"/>
        <v>58711</v>
      </c>
      <c r="O16" s="10">
        <f t="shared" ref="O16:U16" si="17">E16/$N16</f>
        <v>0.389773637</v>
      </c>
      <c r="P16" s="10">
        <f t="shared" si="17"/>
        <v>0.4272282877</v>
      </c>
      <c r="Q16" s="10">
        <f t="shared" si="17"/>
        <v>0.1182572261</v>
      </c>
      <c r="R16" s="10">
        <f t="shared" si="17"/>
        <v>0</v>
      </c>
      <c r="S16" s="10">
        <f t="shared" si="17"/>
        <v>0.06474084924</v>
      </c>
      <c r="T16" s="10">
        <f t="shared" si="17"/>
        <v>0</v>
      </c>
      <c r="U16" s="10">
        <f t="shared" si="17"/>
        <v>0</v>
      </c>
      <c r="V16" s="11"/>
      <c r="W16" s="11"/>
    </row>
    <row r="17">
      <c r="A17" s="1" t="s">
        <v>45</v>
      </c>
      <c r="B17" s="1" t="s">
        <v>46</v>
      </c>
      <c r="C17" s="4" t="s">
        <v>16</v>
      </c>
      <c r="D17" s="5" t="str">
        <f>LOOKUP(A17,Lookup!A:A,Lookup!F:F)</f>
        <v>Leicestershire</v>
      </c>
      <c r="E17" s="6">
        <v>37499.0</v>
      </c>
      <c r="F17" s="6">
        <v>20422.0</v>
      </c>
      <c r="G17" s="6">
        <v>5922.0</v>
      </c>
      <c r="H17" s="7">
        <v>0.0</v>
      </c>
      <c r="I17" s="6">
        <v>0.0</v>
      </c>
      <c r="J17" s="6">
        <v>0.0</v>
      </c>
      <c r="K17" s="8">
        <f t="shared" si="2"/>
        <v>0</v>
      </c>
      <c r="L17" s="6">
        <v>0.0</v>
      </c>
      <c r="M17" s="6">
        <v>0.0</v>
      </c>
      <c r="N17" s="9">
        <f t="shared" si="3"/>
        <v>63843</v>
      </c>
      <c r="O17" s="10">
        <f t="shared" ref="O17:U17" si="18">E17/$N17</f>
        <v>0.5873627492</v>
      </c>
      <c r="P17" s="10">
        <f t="shared" si="18"/>
        <v>0.3198784518</v>
      </c>
      <c r="Q17" s="10">
        <f t="shared" si="18"/>
        <v>0.09275879893</v>
      </c>
      <c r="R17" s="10">
        <f t="shared" si="18"/>
        <v>0</v>
      </c>
      <c r="S17" s="10">
        <f t="shared" si="18"/>
        <v>0</v>
      </c>
      <c r="T17" s="10">
        <f t="shared" si="18"/>
        <v>0</v>
      </c>
      <c r="U17" s="10">
        <f t="shared" si="18"/>
        <v>0</v>
      </c>
      <c r="V17" s="11"/>
      <c r="W17" s="11"/>
    </row>
    <row r="18">
      <c r="A18" s="1" t="s">
        <v>47</v>
      </c>
      <c r="B18" s="1" t="s">
        <v>48</v>
      </c>
      <c r="C18" s="4" t="s">
        <v>16</v>
      </c>
      <c r="D18" s="5" t="str">
        <f>LOOKUP(A18,Lookup!A:A,Lookup!F:F)</f>
        <v>Leicestershire</v>
      </c>
      <c r="E18" s="7">
        <v>1278.0</v>
      </c>
      <c r="F18" s="7">
        <v>4597.0</v>
      </c>
      <c r="G18" s="7">
        <v>1875.0</v>
      </c>
      <c r="H18" s="7">
        <v>0.0</v>
      </c>
      <c r="I18" s="6">
        <v>0.0</v>
      </c>
      <c r="J18" s="6">
        <v>0.0</v>
      </c>
      <c r="K18" s="8">
        <f t="shared" si="2"/>
        <v>0</v>
      </c>
      <c r="L18" s="6">
        <v>0.0</v>
      </c>
      <c r="M18" s="6">
        <v>0.0</v>
      </c>
      <c r="N18" s="9">
        <f t="shared" si="3"/>
        <v>7750</v>
      </c>
      <c r="O18" s="10">
        <f t="shared" ref="O18:U18" si="19">E18/$N18</f>
        <v>0.1649032258</v>
      </c>
      <c r="P18" s="10">
        <f t="shared" si="19"/>
        <v>0.5931612903</v>
      </c>
      <c r="Q18" s="10">
        <f t="shared" si="19"/>
        <v>0.2419354839</v>
      </c>
      <c r="R18" s="10">
        <f t="shared" si="19"/>
        <v>0</v>
      </c>
      <c r="S18" s="10">
        <f t="shared" si="19"/>
        <v>0</v>
      </c>
      <c r="T18" s="10">
        <f t="shared" si="19"/>
        <v>0</v>
      </c>
      <c r="U18" s="10">
        <f t="shared" si="19"/>
        <v>0</v>
      </c>
      <c r="V18" s="11"/>
      <c r="W18" s="11"/>
    </row>
    <row r="19">
      <c r="A19" s="1" t="s">
        <v>49</v>
      </c>
      <c r="B19" s="1" t="s">
        <v>50</v>
      </c>
      <c r="C19" s="4" t="s">
        <v>16</v>
      </c>
      <c r="D19" s="5" t="str">
        <f>LOOKUP(A19,Lookup!A:A,Lookup!F:F)</f>
        <v>Nottinghamshire</v>
      </c>
      <c r="E19" s="6">
        <v>29134.0</v>
      </c>
      <c r="F19" s="6">
        <v>16002.0</v>
      </c>
      <c r="G19" s="6">
        <v>3154.0</v>
      </c>
      <c r="H19" s="7">
        <v>0.0</v>
      </c>
      <c r="I19" s="6">
        <v>0.0</v>
      </c>
      <c r="J19" s="6">
        <v>0.0</v>
      </c>
      <c r="K19" s="8">
        <f t="shared" si="2"/>
        <v>0</v>
      </c>
      <c r="L19" s="6">
        <v>0.0</v>
      </c>
      <c r="M19" s="6">
        <v>0.0</v>
      </c>
      <c r="N19" s="9">
        <f t="shared" si="3"/>
        <v>48290</v>
      </c>
      <c r="O19" s="10">
        <f t="shared" ref="O19:U19" si="20">E19/$N19</f>
        <v>0.6033133154</v>
      </c>
      <c r="P19" s="10">
        <f t="shared" si="20"/>
        <v>0.3313729551</v>
      </c>
      <c r="Q19" s="10">
        <f t="shared" si="20"/>
        <v>0.06531372955</v>
      </c>
      <c r="R19" s="10">
        <f t="shared" si="20"/>
        <v>0</v>
      </c>
      <c r="S19" s="10">
        <f t="shared" si="20"/>
        <v>0</v>
      </c>
      <c r="T19" s="10">
        <f t="shared" si="20"/>
        <v>0</v>
      </c>
      <c r="U19" s="10">
        <f t="shared" si="20"/>
        <v>0</v>
      </c>
      <c r="V19" s="11"/>
      <c r="W19" s="11"/>
    </row>
    <row r="20">
      <c r="A20" s="1" t="s">
        <v>51</v>
      </c>
      <c r="B20" s="1" t="s">
        <v>52</v>
      </c>
      <c r="C20" s="4" t="s">
        <v>16</v>
      </c>
      <c r="D20" s="5" t="str">
        <f>LOOKUP(A20,Lookup!A:A,Lookup!F:F)</f>
        <v>West Mercia</v>
      </c>
      <c r="E20" s="6">
        <v>6834.0</v>
      </c>
      <c r="F20" s="6">
        <v>19408.0</v>
      </c>
      <c r="G20" s="6">
        <v>6268.0</v>
      </c>
      <c r="H20" s="7">
        <v>0.0</v>
      </c>
      <c r="I20" s="6">
        <v>2193.0</v>
      </c>
      <c r="J20" s="6">
        <v>0.0</v>
      </c>
      <c r="K20" s="8">
        <f t="shared" si="2"/>
        <v>0</v>
      </c>
      <c r="L20" s="6">
        <v>0.0</v>
      </c>
      <c r="M20" s="6">
        <v>0.0</v>
      </c>
      <c r="N20" s="9">
        <f t="shared" si="3"/>
        <v>34703</v>
      </c>
      <c r="O20" s="10">
        <f t="shared" ref="O20:U20" si="21">E20/$N20</f>
        <v>0.1969282195</v>
      </c>
      <c r="P20" s="10">
        <f t="shared" si="21"/>
        <v>0.5592600063</v>
      </c>
      <c r="Q20" s="10">
        <f t="shared" si="21"/>
        <v>0.1806183903</v>
      </c>
      <c r="R20" s="10">
        <f t="shared" si="21"/>
        <v>0</v>
      </c>
      <c r="S20" s="10">
        <f t="shared" si="21"/>
        <v>0.06319338386</v>
      </c>
      <c r="T20" s="10">
        <f t="shared" si="21"/>
        <v>0</v>
      </c>
      <c r="U20" s="10">
        <f t="shared" si="21"/>
        <v>0</v>
      </c>
      <c r="V20" s="11"/>
      <c r="W20" s="11"/>
    </row>
    <row r="21">
      <c r="A21" s="1" t="s">
        <v>53</v>
      </c>
      <c r="B21" s="1" t="s">
        <v>54</v>
      </c>
      <c r="C21" s="4" t="s">
        <v>16</v>
      </c>
      <c r="D21" s="5" t="str">
        <f>LOOKUP(A21,Lookup!A:A,Lookup!F:F)</f>
        <v>West Mercia</v>
      </c>
      <c r="E21" s="6">
        <v>14903.0</v>
      </c>
      <c r="F21" s="6">
        <v>20926.0</v>
      </c>
      <c r="G21" s="6">
        <v>2831.0</v>
      </c>
      <c r="H21" s="7">
        <v>0.0</v>
      </c>
      <c r="I21" s="6">
        <v>1844.0</v>
      </c>
      <c r="J21" s="6">
        <v>0.0</v>
      </c>
      <c r="K21" s="8">
        <f t="shared" si="2"/>
        <v>0</v>
      </c>
      <c r="L21" s="6">
        <v>0.0</v>
      </c>
      <c r="M21" s="6">
        <v>0.0</v>
      </c>
      <c r="N21" s="9">
        <f t="shared" si="3"/>
        <v>40504</v>
      </c>
      <c r="O21" s="10">
        <f t="shared" ref="O21:U21" si="22">E21/$N21</f>
        <v>0.367938969</v>
      </c>
      <c r="P21" s="10">
        <f t="shared" si="22"/>
        <v>0.5166403318</v>
      </c>
      <c r="Q21" s="10">
        <f t="shared" si="22"/>
        <v>0.06989433142</v>
      </c>
      <c r="R21" s="10">
        <f t="shared" si="22"/>
        <v>0</v>
      </c>
      <c r="S21" s="10">
        <f t="shared" si="22"/>
        <v>0.04552636777</v>
      </c>
      <c r="T21" s="10">
        <f t="shared" si="22"/>
        <v>0</v>
      </c>
      <c r="U21" s="10">
        <f t="shared" si="22"/>
        <v>0</v>
      </c>
      <c r="V21" s="11"/>
      <c r="W21" s="11"/>
    </row>
    <row r="22">
      <c r="A22" s="1" t="s">
        <v>55</v>
      </c>
      <c r="B22" s="1" t="s">
        <v>56</v>
      </c>
      <c r="C22" s="4" t="s">
        <v>16</v>
      </c>
      <c r="D22" s="5" t="str">
        <f>LOOKUP(A22,Lookup!A:A,Lookup!F:F)</f>
        <v>Staffordshire</v>
      </c>
      <c r="E22" s="14">
        <v>11838.0</v>
      </c>
      <c r="F22" s="14">
        <v>16732.0</v>
      </c>
      <c r="G22" s="14">
        <v>824.0</v>
      </c>
      <c r="H22" s="7">
        <v>0.0</v>
      </c>
      <c r="I22" s="14">
        <v>760.0</v>
      </c>
      <c r="J22" s="6">
        <v>0.0</v>
      </c>
      <c r="K22" s="8">
        <f t="shared" si="2"/>
        <v>2258</v>
      </c>
      <c r="L22" s="14">
        <v>2258.0</v>
      </c>
      <c r="M22" s="15"/>
      <c r="N22" s="9">
        <f t="shared" si="3"/>
        <v>32412</v>
      </c>
      <c r="O22" s="10">
        <f t="shared" ref="O22:U22" si="23">E22/$N22</f>
        <v>0.3652350981</v>
      </c>
      <c r="P22" s="10">
        <f t="shared" si="23"/>
        <v>0.5162285573</v>
      </c>
      <c r="Q22" s="10">
        <f t="shared" si="23"/>
        <v>0.02542268296</v>
      </c>
      <c r="R22" s="10">
        <f t="shared" si="23"/>
        <v>0</v>
      </c>
      <c r="S22" s="10">
        <f t="shared" si="23"/>
        <v>0.02344810564</v>
      </c>
      <c r="T22" s="10">
        <f t="shared" si="23"/>
        <v>0</v>
      </c>
      <c r="U22" s="10">
        <f t="shared" si="23"/>
        <v>0.06966555597</v>
      </c>
    </row>
    <row r="23">
      <c r="A23" s="1" t="s">
        <v>57</v>
      </c>
      <c r="B23" s="1" t="s">
        <v>58</v>
      </c>
      <c r="C23" s="4" t="s">
        <v>16</v>
      </c>
      <c r="D23" s="5" t="str">
        <f>LOOKUP(A23,Lookup!A:A,Lookup!F:F)</f>
        <v>Avon and Somerset</v>
      </c>
      <c r="E23" s="16">
        <v>10980.0</v>
      </c>
      <c r="F23" s="16">
        <v>15209.0</v>
      </c>
      <c r="G23" s="16">
        <v>9403.0</v>
      </c>
      <c r="H23" s="16">
        <v>6381.0</v>
      </c>
      <c r="I23" s="6">
        <v>0.0</v>
      </c>
      <c r="J23" s="6">
        <v>0.0</v>
      </c>
      <c r="K23" s="8">
        <f t="shared" si="2"/>
        <v>5049</v>
      </c>
      <c r="L23" s="16">
        <v>5049.0</v>
      </c>
      <c r="M23" s="6">
        <v>0.0</v>
      </c>
      <c r="N23" s="9">
        <f t="shared" si="3"/>
        <v>47022</v>
      </c>
      <c r="O23" s="10">
        <f t="shared" ref="O23:U23" si="24">E23/$N23</f>
        <v>0.2335077198</v>
      </c>
      <c r="P23" s="10">
        <f t="shared" si="24"/>
        <v>0.3234443452</v>
      </c>
      <c r="Q23" s="10">
        <f t="shared" si="24"/>
        <v>0.1999702267</v>
      </c>
      <c r="R23" s="10">
        <f t="shared" si="24"/>
        <v>0.1357024372</v>
      </c>
      <c r="S23" s="10">
        <f t="shared" si="24"/>
        <v>0</v>
      </c>
      <c r="T23" s="10">
        <f t="shared" si="24"/>
        <v>0</v>
      </c>
      <c r="U23" s="10">
        <f t="shared" si="24"/>
        <v>0.1073752711</v>
      </c>
      <c r="V23" s="11"/>
      <c r="W23" s="11"/>
    </row>
    <row r="24">
      <c r="A24" s="1" t="s">
        <v>59</v>
      </c>
      <c r="B24" s="1" t="s">
        <v>60</v>
      </c>
      <c r="C24" s="4" t="s">
        <v>16</v>
      </c>
      <c r="D24" s="5" t="str">
        <f>LOOKUP(A24,Lookup!A:A,Lookup!F:F)</f>
        <v>Avon and Somerset</v>
      </c>
      <c r="E24" s="16">
        <v>45973.0</v>
      </c>
      <c r="F24" s="16">
        <v>28442.0</v>
      </c>
      <c r="G24" s="16">
        <v>13930.0</v>
      </c>
      <c r="H24" s="16">
        <v>37141.0</v>
      </c>
      <c r="I24" s="6">
        <v>0.0</v>
      </c>
      <c r="J24" s="6">
        <v>0.0</v>
      </c>
      <c r="K24" s="8">
        <f t="shared" si="2"/>
        <v>11097</v>
      </c>
      <c r="L24" s="16">
        <v>11097.0</v>
      </c>
      <c r="M24" s="6">
        <v>0.0</v>
      </c>
      <c r="N24" s="9">
        <f t="shared" si="3"/>
        <v>136583</v>
      </c>
      <c r="O24" s="10">
        <f t="shared" ref="O24:U24" si="25">E24/$N24</f>
        <v>0.336593866</v>
      </c>
      <c r="P24" s="10">
        <f t="shared" si="25"/>
        <v>0.2082396784</v>
      </c>
      <c r="Q24" s="10">
        <f t="shared" si="25"/>
        <v>0.1019892666</v>
      </c>
      <c r="R24" s="10">
        <f t="shared" si="25"/>
        <v>0.2719298888</v>
      </c>
      <c r="S24" s="10">
        <f t="shared" si="25"/>
        <v>0</v>
      </c>
      <c r="T24" s="10">
        <f t="shared" si="25"/>
        <v>0</v>
      </c>
      <c r="U24" s="10">
        <f t="shared" si="25"/>
        <v>0.08124730018</v>
      </c>
      <c r="V24" s="11"/>
      <c r="W24" s="11"/>
    </row>
    <row r="25">
      <c r="A25" s="1" t="s">
        <v>61</v>
      </c>
      <c r="B25" s="1" t="s">
        <v>62</v>
      </c>
      <c r="C25" s="4" t="s">
        <v>16</v>
      </c>
      <c r="D25" s="5" t="str">
        <f>LOOKUP(A25,Lookup!A:A,Lookup!F:F)</f>
        <v>Avon and Somerset</v>
      </c>
      <c r="E25" s="16">
        <v>6882.0</v>
      </c>
      <c r="F25" s="16">
        <v>16524.0</v>
      </c>
      <c r="G25" s="16">
        <v>3825.0</v>
      </c>
      <c r="H25" s="16">
        <v>4490.0</v>
      </c>
      <c r="I25" s="6">
        <v>0.0</v>
      </c>
      <c r="J25" s="6">
        <v>0.0</v>
      </c>
      <c r="K25" s="8">
        <f t="shared" si="2"/>
        <v>7944</v>
      </c>
      <c r="L25" s="16">
        <v>7944.0</v>
      </c>
      <c r="M25" s="6">
        <v>0.0</v>
      </c>
      <c r="N25" s="9">
        <f t="shared" si="3"/>
        <v>39665</v>
      </c>
      <c r="O25" s="10">
        <f t="shared" ref="O25:U25" si="26">E25/$N25</f>
        <v>0.1735030884</v>
      </c>
      <c r="P25" s="10">
        <f t="shared" si="26"/>
        <v>0.4165889323</v>
      </c>
      <c r="Q25" s="10">
        <f t="shared" si="26"/>
        <v>0.09643262322</v>
      </c>
      <c r="R25" s="10">
        <f t="shared" si="26"/>
        <v>0.1131980335</v>
      </c>
      <c r="S25" s="10">
        <f t="shared" si="26"/>
        <v>0</v>
      </c>
      <c r="T25" s="10">
        <f t="shared" si="26"/>
        <v>0</v>
      </c>
      <c r="U25" s="10">
        <f t="shared" si="26"/>
        <v>0.2002773226</v>
      </c>
      <c r="V25" s="11"/>
      <c r="W25" s="11"/>
    </row>
    <row r="26">
      <c r="A26" s="1" t="s">
        <v>63</v>
      </c>
      <c r="B26" s="1" t="s">
        <v>64</v>
      </c>
      <c r="C26" s="4" t="s">
        <v>16</v>
      </c>
      <c r="D26" s="5" t="str">
        <f>LOOKUP(A26,Lookup!A:A,Lookup!F:F)</f>
        <v>Avon and Somerset</v>
      </c>
      <c r="E26" s="16">
        <v>16332.0</v>
      </c>
      <c r="F26" s="16">
        <v>29225.0</v>
      </c>
      <c r="G26" s="16">
        <v>8716.0</v>
      </c>
      <c r="H26" s="16">
        <v>7002.0</v>
      </c>
      <c r="I26" s="6">
        <v>0.0</v>
      </c>
      <c r="J26" s="6">
        <v>0.0</v>
      </c>
      <c r="K26" s="8">
        <f t="shared" si="2"/>
        <v>7066</v>
      </c>
      <c r="L26" s="16">
        <v>7066.0</v>
      </c>
      <c r="M26" s="6">
        <v>0.0</v>
      </c>
      <c r="N26" s="9">
        <f t="shared" si="3"/>
        <v>68341</v>
      </c>
      <c r="O26" s="10">
        <f t="shared" ref="O26:U26" si="27">E26/$N26</f>
        <v>0.2389780659</v>
      </c>
      <c r="P26" s="10">
        <f t="shared" si="27"/>
        <v>0.4276349483</v>
      </c>
      <c r="Q26" s="10">
        <f t="shared" si="27"/>
        <v>0.1275369105</v>
      </c>
      <c r="R26" s="10">
        <f t="shared" si="27"/>
        <v>0.1024567975</v>
      </c>
      <c r="S26" s="10">
        <f t="shared" si="27"/>
        <v>0</v>
      </c>
      <c r="T26" s="10">
        <f t="shared" si="27"/>
        <v>0</v>
      </c>
      <c r="U26" s="10">
        <f t="shared" si="27"/>
        <v>0.1033932778</v>
      </c>
      <c r="V26" s="11"/>
      <c r="W26" s="11"/>
    </row>
    <row r="27">
      <c r="A27" s="1" t="s">
        <v>65</v>
      </c>
      <c r="B27" s="1" t="s">
        <v>66</v>
      </c>
      <c r="C27" s="4" t="s">
        <v>16</v>
      </c>
      <c r="D27" s="5" t="str">
        <f>LOOKUP(A27,Lookup!A:A,Lookup!F:F)</f>
        <v>Devon &amp; Cornwall</v>
      </c>
      <c r="E27" s="17">
        <v>21923.0</v>
      </c>
      <c r="F27" s="17">
        <v>33836.0</v>
      </c>
      <c r="G27" s="17">
        <v>5824.0</v>
      </c>
      <c r="H27" s="17">
        <v>5888.0</v>
      </c>
      <c r="I27" s="6">
        <v>0.0</v>
      </c>
      <c r="J27" s="6">
        <v>0.0</v>
      </c>
      <c r="K27" s="8">
        <f t="shared" si="2"/>
        <v>0</v>
      </c>
      <c r="L27" s="6">
        <v>0.0</v>
      </c>
      <c r="M27" s="6">
        <v>0.0</v>
      </c>
      <c r="N27" s="9">
        <f t="shared" si="3"/>
        <v>67471</v>
      </c>
      <c r="O27" s="10">
        <f t="shared" ref="O27:U27" si="28">E27/$N27</f>
        <v>0.3249247825</v>
      </c>
      <c r="P27" s="10">
        <f t="shared" si="28"/>
        <v>0.5014895288</v>
      </c>
      <c r="Q27" s="10">
        <f t="shared" si="28"/>
        <v>0.0863185665</v>
      </c>
      <c r="R27" s="10">
        <f t="shared" si="28"/>
        <v>0.08726712217</v>
      </c>
      <c r="S27" s="10">
        <f t="shared" si="28"/>
        <v>0</v>
      </c>
      <c r="T27" s="10">
        <f t="shared" si="28"/>
        <v>0</v>
      </c>
      <c r="U27" s="10">
        <f t="shared" si="28"/>
        <v>0</v>
      </c>
      <c r="V27" s="11"/>
      <c r="W27" s="11"/>
    </row>
    <row r="28">
      <c r="A28" s="1" t="s">
        <v>67</v>
      </c>
      <c r="B28" s="1" t="s">
        <v>68</v>
      </c>
      <c r="C28" s="4" t="s">
        <v>16</v>
      </c>
      <c r="D28" s="5" t="str">
        <f>LOOKUP(A28,Lookup!A:A,Lookup!F:F)</f>
        <v>Devon &amp; Cornwall</v>
      </c>
      <c r="E28" s="17">
        <v>3489.0</v>
      </c>
      <c r="F28" s="17">
        <v>14422.0</v>
      </c>
      <c r="G28" s="17">
        <v>5505.0</v>
      </c>
      <c r="H28" s="17">
        <v>1857.0</v>
      </c>
      <c r="I28" s="6">
        <v>0.0</v>
      </c>
      <c r="J28" s="6">
        <v>0.0</v>
      </c>
      <c r="K28" s="8">
        <f t="shared" si="2"/>
        <v>0</v>
      </c>
      <c r="L28" s="6">
        <v>0.0</v>
      </c>
      <c r="M28" s="6">
        <v>0.0</v>
      </c>
      <c r="N28" s="9">
        <f t="shared" si="3"/>
        <v>25273</v>
      </c>
      <c r="O28" s="10">
        <f t="shared" ref="O28:U28" si="29">E28/$N28</f>
        <v>0.1380524671</v>
      </c>
      <c r="P28" s="10">
        <f t="shared" si="29"/>
        <v>0.5706485182</v>
      </c>
      <c r="Q28" s="10">
        <f t="shared" si="29"/>
        <v>0.2178213904</v>
      </c>
      <c r="R28" s="10">
        <f t="shared" si="29"/>
        <v>0.07347762434</v>
      </c>
      <c r="S28" s="10">
        <f t="shared" si="29"/>
        <v>0</v>
      </c>
      <c r="T28" s="10">
        <f t="shared" si="29"/>
        <v>0</v>
      </c>
      <c r="U28" s="10">
        <f t="shared" si="29"/>
        <v>0</v>
      </c>
      <c r="V28" s="11"/>
      <c r="W28" s="11"/>
    </row>
    <row r="29">
      <c r="A29" s="1" t="s">
        <v>69</v>
      </c>
      <c r="B29" s="1" t="s">
        <v>70</v>
      </c>
      <c r="C29" s="4" t="s">
        <v>16</v>
      </c>
      <c r="D29" s="5" t="str">
        <f>LOOKUP(A29,Lookup!A:A,Lookup!F:F)</f>
        <v>Wiltshire</v>
      </c>
      <c r="E29" s="6">
        <v>18635.0</v>
      </c>
      <c r="F29" s="6">
        <v>25212.0</v>
      </c>
      <c r="G29" s="6">
        <v>4927.0</v>
      </c>
      <c r="H29" s="6">
        <v>3643.0</v>
      </c>
      <c r="I29" s="6">
        <v>1193.0</v>
      </c>
      <c r="J29" s="6">
        <v>0.0</v>
      </c>
      <c r="K29" s="8">
        <f t="shared" si="2"/>
        <v>6675</v>
      </c>
      <c r="L29" s="6">
        <v>6675.0</v>
      </c>
      <c r="M29" s="6">
        <v>0.0</v>
      </c>
      <c r="N29" s="9">
        <f t="shared" si="3"/>
        <v>60285</v>
      </c>
      <c r="O29" s="10">
        <f t="shared" ref="O29:U29" si="30">E29/$N29</f>
        <v>0.3091150369</v>
      </c>
      <c r="P29" s="10">
        <f t="shared" si="30"/>
        <v>0.4182134859</v>
      </c>
      <c r="Q29" s="10">
        <f t="shared" si="30"/>
        <v>0.0817284565</v>
      </c>
      <c r="R29" s="10">
        <f t="shared" si="30"/>
        <v>0.06042962594</v>
      </c>
      <c r="S29" s="10">
        <f t="shared" si="30"/>
        <v>0.019789334</v>
      </c>
      <c r="T29" s="10">
        <f t="shared" si="30"/>
        <v>0</v>
      </c>
      <c r="U29" s="10">
        <f t="shared" si="30"/>
        <v>0.1107240607</v>
      </c>
      <c r="V29" s="11"/>
      <c r="W29" s="11"/>
    </row>
    <row r="30">
      <c r="A30" s="1" t="s">
        <v>71</v>
      </c>
      <c r="B30" s="1" t="s">
        <v>72</v>
      </c>
      <c r="C30" s="4" t="s">
        <v>16</v>
      </c>
      <c r="D30" s="5" t="str">
        <f>LOOKUP(A30,Lookup!A:A,Lookup!F:F)</f>
        <v>Cambridgeshire</v>
      </c>
      <c r="E30" s="6">
        <v>18087.0</v>
      </c>
      <c r="F30" s="6">
        <v>22349.0</v>
      </c>
      <c r="G30" s="6">
        <v>4806.0</v>
      </c>
      <c r="H30" s="7">
        <v>0.0</v>
      </c>
      <c r="I30" s="6">
        <v>1879.0</v>
      </c>
      <c r="J30" s="6">
        <v>0.0</v>
      </c>
      <c r="K30" s="8">
        <f t="shared" si="2"/>
        <v>0</v>
      </c>
      <c r="L30" s="6">
        <v>0.0</v>
      </c>
      <c r="M30" s="6">
        <v>0.0</v>
      </c>
      <c r="N30" s="9">
        <f t="shared" si="3"/>
        <v>47121</v>
      </c>
      <c r="O30" s="10">
        <f t="shared" ref="O30:U30" si="31">E30/$N30</f>
        <v>0.3838415993</v>
      </c>
      <c r="P30" s="10">
        <f t="shared" si="31"/>
        <v>0.4742895949</v>
      </c>
      <c r="Q30" s="10">
        <f t="shared" si="31"/>
        <v>0.1019927421</v>
      </c>
      <c r="R30" s="10">
        <f t="shared" si="31"/>
        <v>0</v>
      </c>
      <c r="S30" s="10">
        <f t="shared" si="31"/>
        <v>0.03987606375</v>
      </c>
      <c r="T30" s="10">
        <f t="shared" si="31"/>
        <v>0</v>
      </c>
      <c r="U30" s="10">
        <f t="shared" si="31"/>
        <v>0</v>
      </c>
      <c r="V30" s="11"/>
      <c r="W30" s="11"/>
    </row>
    <row r="31">
      <c r="A31" s="1" t="s">
        <v>73</v>
      </c>
      <c r="B31" s="1" t="s">
        <v>74</v>
      </c>
      <c r="C31" s="4" t="s">
        <v>16</v>
      </c>
      <c r="D31" s="5" t="str">
        <f>LOOKUP(A31,Lookup!A:A,Lookup!F:F)</f>
        <v>Bedfordshire</v>
      </c>
      <c r="E31" s="6">
        <v>18827.0</v>
      </c>
      <c r="F31" s="6">
        <v>10181.0</v>
      </c>
      <c r="G31" s="6">
        <v>2966.0</v>
      </c>
      <c r="H31" s="7">
        <v>0.0</v>
      </c>
      <c r="I31" s="6">
        <v>0.0</v>
      </c>
      <c r="J31" s="6">
        <v>0.0</v>
      </c>
      <c r="K31" s="8">
        <f t="shared" si="2"/>
        <v>2917</v>
      </c>
      <c r="L31" s="6">
        <v>1862.0</v>
      </c>
      <c r="M31" s="6">
        <v>1055.0</v>
      </c>
      <c r="N31" s="9">
        <f t="shared" si="3"/>
        <v>34891</v>
      </c>
      <c r="O31" s="10">
        <f t="shared" ref="O31:U31" si="32">E31/$N31</f>
        <v>0.5395947379</v>
      </c>
      <c r="P31" s="10">
        <f t="shared" si="32"/>
        <v>0.2917944456</v>
      </c>
      <c r="Q31" s="10">
        <f t="shared" si="32"/>
        <v>0.08500759508</v>
      </c>
      <c r="R31" s="10">
        <f t="shared" si="32"/>
        <v>0</v>
      </c>
      <c r="S31" s="10">
        <f t="shared" si="32"/>
        <v>0</v>
      </c>
      <c r="T31" s="10">
        <f t="shared" si="32"/>
        <v>0</v>
      </c>
      <c r="U31" s="10">
        <f t="shared" si="32"/>
        <v>0.08360322146</v>
      </c>
      <c r="V31" s="11"/>
      <c r="W31" s="11"/>
    </row>
    <row r="32">
      <c r="A32" s="1" t="s">
        <v>75</v>
      </c>
      <c r="B32" s="1" t="s">
        <v>76</v>
      </c>
      <c r="C32" s="4" t="s">
        <v>16</v>
      </c>
      <c r="D32" s="5" t="str">
        <f>LOOKUP(A32,Lookup!A:A,Lookup!F:F)</f>
        <v>Essex</v>
      </c>
      <c r="E32" s="14">
        <v>13178.0</v>
      </c>
      <c r="F32" s="14">
        <v>21101.0</v>
      </c>
      <c r="G32" s="14">
        <v>4667.0</v>
      </c>
      <c r="H32" s="7">
        <v>0.0</v>
      </c>
      <c r="I32" s="6">
        <v>0.0</v>
      </c>
      <c r="J32" s="6">
        <v>0.0</v>
      </c>
      <c r="K32" s="8">
        <f t="shared" si="2"/>
        <v>4339</v>
      </c>
      <c r="L32" s="14">
        <v>4339.0</v>
      </c>
      <c r="M32" s="15"/>
      <c r="N32" s="9">
        <f t="shared" si="3"/>
        <v>43285</v>
      </c>
      <c r="O32" s="10">
        <f t="shared" ref="O32:U32" si="33">E32/$N32</f>
        <v>0.3044472681</v>
      </c>
      <c r="P32" s="10">
        <f t="shared" si="33"/>
        <v>0.4874898926</v>
      </c>
      <c r="Q32" s="10">
        <f t="shared" si="33"/>
        <v>0.1078202611</v>
      </c>
      <c r="R32" s="10">
        <f t="shared" si="33"/>
        <v>0</v>
      </c>
      <c r="S32" s="10">
        <f t="shared" si="33"/>
        <v>0</v>
      </c>
      <c r="T32" s="10">
        <f t="shared" si="33"/>
        <v>0</v>
      </c>
      <c r="U32" s="10">
        <f t="shared" si="33"/>
        <v>0.1002425783</v>
      </c>
    </row>
    <row r="33">
      <c r="A33" s="1" t="s">
        <v>77</v>
      </c>
      <c r="B33" s="1" t="s">
        <v>78</v>
      </c>
      <c r="C33" s="4" t="s">
        <v>16</v>
      </c>
      <c r="D33" s="5" t="str">
        <f>LOOKUP(A33,Lookup!A:A,Lookup!F:F)</f>
        <v>Essex</v>
      </c>
      <c r="E33" s="14">
        <v>10205.0</v>
      </c>
      <c r="F33" s="14">
        <v>15606.0</v>
      </c>
      <c r="G33" s="14">
        <v>1339.0</v>
      </c>
      <c r="H33" s="7">
        <v>0.0</v>
      </c>
      <c r="I33" s="6">
        <v>0.0</v>
      </c>
      <c r="J33" s="6">
        <v>0.0</v>
      </c>
      <c r="K33" s="8">
        <f t="shared" si="2"/>
        <v>4038</v>
      </c>
      <c r="L33" s="14">
        <v>4038.0</v>
      </c>
      <c r="M33" s="15"/>
      <c r="N33" s="9">
        <f t="shared" si="3"/>
        <v>31188</v>
      </c>
      <c r="O33" s="10">
        <f t="shared" ref="O33:U33" si="34">E33/$N33</f>
        <v>0.327209183</v>
      </c>
      <c r="P33" s="10">
        <f t="shared" si="34"/>
        <v>0.5003847634</v>
      </c>
      <c r="Q33" s="10">
        <f t="shared" si="34"/>
        <v>0.04293317943</v>
      </c>
      <c r="R33" s="10">
        <f t="shared" si="34"/>
        <v>0</v>
      </c>
      <c r="S33" s="10">
        <f t="shared" si="34"/>
        <v>0</v>
      </c>
      <c r="T33" s="10">
        <f t="shared" si="34"/>
        <v>0</v>
      </c>
      <c r="U33" s="10">
        <f t="shared" si="34"/>
        <v>0.1294728742</v>
      </c>
    </row>
    <row r="34">
      <c r="A34" s="1" t="s">
        <v>79</v>
      </c>
      <c r="B34" s="1" t="s">
        <v>80</v>
      </c>
      <c r="C34" s="4" t="s">
        <v>16</v>
      </c>
      <c r="D34" s="5" t="str">
        <f>LOOKUP(A34,Lookup!A:A,Lookup!F:F)</f>
        <v>Kent</v>
      </c>
      <c r="E34" s="6">
        <v>11363.0</v>
      </c>
      <c r="F34" s="6">
        <v>22050.0</v>
      </c>
      <c r="G34" s="6">
        <v>4969.0</v>
      </c>
      <c r="H34" s="7">
        <v>0.0</v>
      </c>
      <c r="I34" s="6">
        <v>0.0</v>
      </c>
      <c r="J34" s="6">
        <v>0.0</v>
      </c>
      <c r="K34" s="8">
        <f t="shared" si="2"/>
        <v>0</v>
      </c>
      <c r="L34" s="6">
        <v>0.0</v>
      </c>
      <c r="M34" s="6">
        <v>0.0</v>
      </c>
      <c r="N34" s="9">
        <f t="shared" si="3"/>
        <v>38382</v>
      </c>
      <c r="O34" s="10">
        <f t="shared" ref="O34:U34" si="35">E34/$N34</f>
        <v>0.2960502319</v>
      </c>
      <c r="P34" s="10">
        <f t="shared" si="35"/>
        <v>0.5744880413</v>
      </c>
      <c r="Q34" s="10">
        <f t="shared" si="35"/>
        <v>0.1294617269</v>
      </c>
      <c r="R34" s="10">
        <f t="shared" si="35"/>
        <v>0</v>
      </c>
      <c r="S34" s="10">
        <f t="shared" si="35"/>
        <v>0</v>
      </c>
      <c r="T34" s="10">
        <f t="shared" si="35"/>
        <v>0</v>
      </c>
      <c r="U34" s="10">
        <f t="shared" si="35"/>
        <v>0</v>
      </c>
      <c r="V34" s="11"/>
      <c r="W34" s="11"/>
    </row>
    <row r="35">
      <c r="A35" s="1" t="s">
        <v>81</v>
      </c>
      <c r="B35" s="1" t="s">
        <v>82</v>
      </c>
      <c r="C35" s="4" t="s">
        <v>16</v>
      </c>
      <c r="D35" s="5" t="str">
        <f>LOOKUP(A35,Lookup!A:A,Lookup!F:F)</f>
        <v>Thames Valley</v>
      </c>
      <c r="E35" s="6">
        <v>5012.0</v>
      </c>
      <c r="F35" s="6">
        <v>9598.0</v>
      </c>
      <c r="G35" s="6">
        <v>1607.0</v>
      </c>
      <c r="H35" s="7">
        <v>0.0</v>
      </c>
      <c r="I35" s="6">
        <v>0.0</v>
      </c>
      <c r="J35" s="6">
        <v>0.0</v>
      </c>
      <c r="K35" s="8">
        <f t="shared" si="2"/>
        <v>3239</v>
      </c>
      <c r="L35" s="6">
        <v>3239.0</v>
      </c>
      <c r="M35" s="6">
        <v>0.0</v>
      </c>
      <c r="N35" s="9">
        <f t="shared" si="3"/>
        <v>19456</v>
      </c>
      <c r="O35" s="10">
        <f t="shared" ref="O35:U35" si="36">E35/$N35</f>
        <v>0.2576069079</v>
      </c>
      <c r="P35" s="10">
        <f t="shared" si="36"/>
        <v>0.4933182566</v>
      </c>
      <c r="Q35" s="10">
        <f t="shared" si="36"/>
        <v>0.08259662829</v>
      </c>
      <c r="R35" s="10">
        <f t="shared" si="36"/>
        <v>0</v>
      </c>
      <c r="S35" s="10">
        <f t="shared" si="36"/>
        <v>0</v>
      </c>
      <c r="T35" s="10">
        <f t="shared" si="36"/>
        <v>0</v>
      </c>
      <c r="U35" s="10">
        <f t="shared" si="36"/>
        <v>0.1664782072</v>
      </c>
      <c r="V35" s="11"/>
      <c r="W35" s="11"/>
    </row>
    <row r="36">
      <c r="A36" s="1" t="s">
        <v>83</v>
      </c>
      <c r="B36" s="1" t="s">
        <v>84</v>
      </c>
      <c r="C36" s="4" t="s">
        <v>16</v>
      </c>
      <c r="D36" s="5" t="str">
        <f>LOOKUP(A36,Lookup!A:A,Lookup!F:F)</f>
        <v>Thames Valley</v>
      </c>
      <c r="E36" s="6">
        <v>5535.0</v>
      </c>
      <c r="F36" s="6">
        <v>15555.0</v>
      </c>
      <c r="G36" s="6">
        <v>4971.0</v>
      </c>
      <c r="H36" s="7">
        <v>0.0</v>
      </c>
      <c r="I36" s="6">
        <v>0.0</v>
      </c>
      <c r="J36" s="6">
        <v>0.0</v>
      </c>
      <c r="K36" s="8">
        <f t="shared" si="2"/>
        <v>5173</v>
      </c>
      <c r="L36" s="6">
        <v>5173.0</v>
      </c>
      <c r="M36" s="6">
        <v>0.0</v>
      </c>
      <c r="N36" s="9">
        <f t="shared" si="3"/>
        <v>31234</v>
      </c>
      <c r="O36" s="10">
        <f t="shared" ref="O36:U36" si="37">E36/$N36</f>
        <v>0.1772107319</v>
      </c>
      <c r="P36" s="10">
        <f t="shared" si="37"/>
        <v>0.4980149837</v>
      </c>
      <c r="Q36" s="10">
        <f t="shared" si="37"/>
        <v>0.1591534866</v>
      </c>
      <c r="R36" s="10">
        <f t="shared" si="37"/>
        <v>0</v>
      </c>
      <c r="S36" s="10">
        <f t="shared" si="37"/>
        <v>0</v>
      </c>
      <c r="T36" s="10">
        <f t="shared" si="37"/>
        <v>0</v>
      </c>
      <c r="U36" s="10">
        <f t="shared" si="37"/>
        <v>0.1656207978</v>
      </c>
      <c r="V36" s="11"/>
      <c r="W36" s="11"/>
    </row>
    <row r="37">
      <c r="A37" s="1" t="s">
        <v>85</v>
      </c>
      <c r="B37" s="1" t="s">
        <v>86</v>
      </c>
      <c r="C37" s="4" t="s">
        <v>16</v>
      </c>
      <c r="D37" s="5" t="str">
        <f>LOOKUP(A37,Lookup!A:A,Lookup!F:F)</f>
        <v>Thames Valley</v>
      </c>
      <c r="E37" s="6">
        <v>19148.0</v>
      </c>
      <c r="F37" s="6">
        <v>13721.0</v>
      </c>
      <c r="G37" s="6">
        <v>4547.0</v>
      </c>
      <c r="H37" s="7">
        <v>0.0</v>
      </c>
      <c r="I37" s="6">
        <v>0.0</v>
      </c>
      <c r="J37" s="6">
        <v>0.0</v>
      </c>
      <c r="K37" s="8">
        <f t="shared" si="2"/>
        <v>3933</v>
      </c>
      <c r="L37" s="6">
        <v>3933.0</v>
      </c>
      <c r="M37" s="6">
        <v>0.0</v>
      </c>
      <c r="N37" s="9">
        <f t="shared" si="3"/>
        <v>41349</v>
      </c>
      <c r="O37" s="10">
        <f t="shared" ref="O37:U37" si="38">E37/$N37</f>
        <v>0.4630825413</v>
      </c>
      <c r="P37" s="10">
        <f t="shared" si="38"/>
        <v>0.3318339017</v>
      </c>
      <c r="Q37" s="10">
        <f t="shared" si="38"/>
        <v>0.1099663837</v>
      </c>
      <c r="R37" s="10">
        <f t="shared" si="38"/>
        <v>0</v>
      </c>
      <c r="S37" s="10">
        <f t="shared" si="38"/>
        <v>0</v>
      </c>
      <c r="T37" s="10">
        <f t="shared" si="38"/>
        <v>0</v>
      </c>
      <c r="U37" s="10">
        <f t="shared" si="38"/>
        <v>0.09511717333</v>
      </c>
      <c r="V37" s="11"/>
      <c r="W37" s="11"/>
    </row>
    <row r="38">
      <c r="A38" s="1" t="s">
        <v>87</v>
      </c>
      <c r="B38" s="1" t="s">
        <v>88</v>
      </c>
      <c r="C38" s="4" t="s">
        <v>16</v>
      </c>
      <c r="D38" s="5" t="str">
        <f>LOOKUP(A38,Lookup!A:A,Lookup!F:F)</f>
        <v>Thames Valley</v>
      </c>
      <c r="E38" s="6">
        <v>16870.0</v>
      </c>
      <c r="F38" s="6">
        <v>9702.0</v>
      </c>
      <c r="G38" s="6">
        <v>1579.0</v>
      </c>
      <c r="H38" s="7">
        <v>0.0</v>
      </c>
      <c r="I38" s="6">
        <v>0.0</v>
      </c>
      <c r="J38" s="6">
        <v>0.0</v>
      </c>
      <c r="K38" s="8">
        <f t="shared" si="2"/>
        <v>2368</v>
      </c>
      <c r="L38" s="6">
        <v>2368.0</v>
      </c>
      <c r="M38" s="6">
        <v>0.0</v>
      </c>
      <c r="N38" s="9">
        <f t="shared" si="3"/>
        <v>30519</v>
      </c>
      <c r="O38" s="10">
        <f t="shared" ref="O38:U38" si="39">E38/$N38</f>
        <v>0.5527704053</v>
      </c>
      <c r="P38" s="10">
        <f t="shared" si="39"/>
        <v>0.3179003244</v>
      </c>
      <c r="Q38" s="10">
        <f t="shared" si="39"/>
        <v>0.05173826141</v>
      </c>
      <c r="R38" s="10">
        <f t="shared" si="39"/>
        <v>0</v>
      </c>
      <c r="S38" s="10">
        <f t="shared" si="39"/>
        <v>0</v>
      </c>
      <c r="T38" s="10">
        <f t="shared" si="39"/>
        <v>0</v>
      </c>
      <c r="U38" s="10">
        <f t="shared" si="39"/>
        <v>0.07759100888</v>
      </c>
      <c r="V38" s="11"/>
      <c r="W38" s="11"/>
    </row>
    <row r="39">
      <c r="A39" s="1" t="s">
        <v>89</v>
      </c>
      <c r="B39" s="1" t="s">
        <v>90</v>
      </c>
      <c r="C39" s="4" t="s">
        <v>16</v>
      </c>
      <c r="D39" s="5" t="str">
        <f>LOOKUP(A39,Lookup!A:A,Lookup!F:F)</f>
        <v>Thames Valley</v>
      </c>
      <c r="E39" s="6">
        <v>5460.0</v>
      </c>
      <c r="F39" s="6">
        <v>11470.0</v>
      </c>
      <c r="G39" s="6">
        <v>3685.0</v>
      </c>
      <c r="H39" s="7">
        <v>0.0</v>
      </c>
      <c r="I39" s="6">
        <v>0.0</v>
      </c>
      <c r="J39" s="6">
        <v>0.0</v>
      </c>
      <c r="K39" s="8">
        <f t="shared" si="2"/>
        <v>4740</v>
      </c>
      <c r="L39" s="6">
        <v>4740.0</v>
      </c>
      <c r="M39" s="6">
        <v>0.0</v>
      </c>
      <c r="N39" s="9">
        <f t="shared" si="3"/>
        <v>25355</v>
      </c>
      <c r="O39" s="10">
        <f t="shared" ref="O39:U39" si="40">E39/$N39</f>
        <v>0.2153421416</v>
      </c>
      <c r="P39" s="10">
        <f t="shared" si="40"/>
        <v>0.4523762571</v>
      </c>
      <c r="Q39" s="10">
        <f t="shared" si="40"/>
        <v>0.1453362256</v>
      </c>
      <c r="R39" s="10">
        <f t="shared" si="40"/>
        <v>0</v>
      </c>
      <c r="S39" s="10">
        <f t="shared" si="40"/>
        <v>0</v>
      </c>
      <c r="T39" s="10">
        <f t="shared" si="40"/>
        <v>0</v>
      </c>
      <c r="U39" s="10">
        <f t="shared" si="40"/>
        <v>0.1869453757</v>
      </c>
      <c r="V39" s="11"/>
      <c r="W39" s="11"/>
    </row>
    <row r="40">
      <c r="A40" s="1" t="s">
        <v>91</v>
      </c>
      <c r="B40" s="1" t="s">
        <v>92</v>
      </c>
      <c r="C40" s="4" t="s">
        <v>16</v>
      </c>
      <c r="D40" s="5" t="str">
        <f>LOOKUP(A40,Lookup!A:A,Lookup!F:F)</f>
        <v>Thames Valley</v>
      </c>
      <c r="E40" s="6">
        <v>10150.0</v>
      </c>
      <c r="F40" s="6">
        <v>24081.0</v>
      </c>
      <c r="G40" s="6">
        <v>12025.0</v>
      </c>
      <c r="H40" s="7">
        <v>0.0</v>
      </c>
      <c r="I40" s="6">
        <v>0.0</v>
      </c>
      <c r="J40" s="6">
        <v>0.0</v>
      </c>
      <c r="K40" s="8">
        <f t="shared" si="2"/>
        <v>6158</v>
      </c>
      <c r="L40" s="6">
        <v>6158.0</v>
      </c>
      <c r="M40" s="6">
        <v>0.0</v>
      </c>
      <c r="N40" s="9">
        <f t="shared" si="3"/>
        <v>52414</v>
      </c>
      <c r="O40" s="10">
        <f t="shared" ref="O40:U40" si="41">E40/$N40</f>
        <v>0.1936505514</v>
      </c>
      <c r="P40" s="10">
        <f t="shared" si="41"/>
        <v>0.459438318</v>
      </c>
      <c r="Q40" s="10">
        <f t="shared" si="41"/>
        <v>0.2294234365</v>
      </c>
      <c r="R40" s="10">
        <f t="shared" si="41"/>
        <v>0</v>
      </c>
      <c r="S40" s="10">
        <f t="shared" si="41"/>
        <v>0</v>
      </c>
      <c r="T40" s="10">
        <f t="shared" si="41"/>
        <v>0</v>
      </c>
      <c r="U40" s="10">
        <f t="shared" si="41"/>
        <v>0.1174876941</v>
      </c>
      <c r="V40" s="11"/>
      <c r="W40" s="11"/>
    </row>
    <row r="41">
      <c r="A41" s="1" t="s">
        <v>93</v>
      </c>
      <c r="B41" s="1" t="s">
        <v>94</v>
      </c>
      <c r="C41" s="4" t="s">
        <v>16</v>
      </c>
      <c r="D41" s="5" t="str">
        <f>LOOKUP(A41,Lookup!A:A,Lookup!F:F)</f>
        <v>Thames Valley</v>
      </c>
      <c r="E41" s="6">
        <v>24219.0</v>
      </c>
      <c r="F41" s="6">
        <v>30764.0</v>
      </c>
      <c r="G41" s="6">
        <v>8836.0</v>
      </c>
      <c r="H41" s="7">
        <v>0.0</v>
      </c>
      <c r="I41" s="6">
        <v>0.0</v>
      </c>
      <c r="J41" s="6">
        <v>0.0</v>
      </c>
      <c r="K41" s="8">
        <f t="shared" si="2"/>
        <v>6231</v>
      </c>
      <c r="L41" s="6">
        <v>6231.0</v>
      </c>
      <c r="M41" s="6">
        <v>0.0</v>
      </c>
      <c r="N41" s="9">
        <f t="shared" si="3"/>
        <v>70050</v>
      </c>
      <c r="O41" s="10">
        <f t="shared" ref="O41:U41" si="42">E41/$N41</f>
        <v>0.345738758</v>
      </c>
      <c r="P41" s="10">
        <f t="shared" si="42"/>
        <v>0.43917202</v>
      </c>
      <c r="Q41" s="10">
        <f t="shared" si="42"/>
        <v>0.1261384725</v>
      </c>
      <c r="R41" s="10">
        <f t="shared" si="42"/>
        <v>0</v>
      </c>
      <c r="S41" s="10">
        <f t="shared" si="42"/>
        <v>0</v>
      </c>
      <c r="T41" s="10">
        <f t="shared" si="42"/>
        <v>0</v>
      </c>
      <c r="U41" s="10">
        <f t="shared" si="42"/>
        <v>0.08895074946</v>
      </c>
      <c r="V41" s="11"/>
      <c r="W41" s="11"/>
    </row>
    <row r="42">
      <c r="A42" s="1" t="s">
        <v>95</v>
      </c>
      <c r="B42" s="1" t="s">
        <v>96</v>
      </c>
      <c r="C42" s="4" t="s">
        <v>16</v>
      </c>
      <c r="D42" s="5" t="str">
        <f>LOOKUP(A42,Lookup!A:A,Lookup!F:F)</f>
        <v>Sussex</v>
      </c>
      <c r="E42" s="8">
        <v>17513.0</v>
      </c>
      <c r="F42" s="8">
        <v>16515.0</v>
      </c>
      <c r="G42" s="8">
        <v>2693.0</v>
      </c>
      <c r="H42" s="8">
        <v>16462.0</v>
      </c>
      <c r="I42" s="6">
        <v>0.0</v>
      </c>
      <c r="J42" s="6">
        <v>0.0</v>
      </c>
      <c r="K42" s="8">
        <f t="shared" si="2"/>
        <v>2796</v>
      </c>
      <c r="L42" s="8">
        <v>2796.0</v>
      </c>
      <c r="M42" s="6">
        <v>0.0</v>
      </c>
      <c r="N42" s="9">
        <f t="shared" si="3"/>
        <v>55979</v>
      </c>
      <c r="O42" s="10">
        <f t="shared" ref="O42:U42" si="43">E42/$N42</f>
        <v>0.3128494614</v>
      </c>
      <c r="P42" s="10">
        <f t="shared" si="43"/>
        <v>0.2950213473</v>
      </c>
      <c r="Q42" s="10">
        <f t="shared" si="43"/>
        <v>0.04810732596</v>
      </c>
      <c r="R42" s="10">
        <f t="shared" si="43"/>
        <v>0.2940745637</v>
      </c>
      <c r="S42" s="10">
        <f t="shared" si="43"/>
        <v>0</v>
      </c>
      <c r="T42" s="10">
        <f t="shared" si="43"/>
        <v>0</v>
      </c>
      <c r="U42" s="10">
        <f t="shared" si="43"/>
        <v>0.04994730167</v>
      </c>
      <c r="V42" s="11"/>
      <c r="W42" s="11"/>
    </row>
    <row r="43">
      <c r="A43" s="1" t="s">
        <v>97</v>
      </c>
      <c r="B43" s="1" t="s">
        <v>98</v>
      </c>
      <c r="C43" s="4" t="s">
        <v>16</v>
      </c>
      <c r="D43" s="5" t="str">
        <f>LOOKUP(A43,Lookup!A:A,Lookup!F:F)</f>
        <v>Hampshire</v>
      </c>
      <c r="E43" s="6">
        <v>14189.0</v>
      </c>
      <c r="F43" s="6">
        <v>19328.0</v>
      </c>
      <c r="G43" s="6">
        <v>8571.0</v>
      </c>
      <c r="H43" s="7">
        <v>0.0</v>
      </c>
      <c r="I43" s="6">
        <v>0.0</v>
      </c>
      <c r="J43" s="6">
        <v>0.0</v>
      </c>
      <c r="K43" s="8">
        <f t="shared" si="2"/>
        <v>4782</v>
      </c>
      <c r="L43" s="6">
        <v>4782.0</v>
      </c>
      <c r="M43" s="6">
        <v>0.0</v>
      </c>
      <c r="N43" s="9">
        <f t="shared" si="3"/>
        <v>46870</v>
      </c>
      <c r="O43" s="10">
        <f t="shared" ref="O43:U43" si="44">E43/$N43</f>
        <v>0.302730958</v>
      </c>
      <c r="P43" s="10">
        <f t="shared" si="44"/>
        <v>0.4123746533</v>
      </c>
      <c r="Q43" s="10">
        <f t="shared" si="44"/>
        <v>0.1828675059</v>
      </c>
      <c r="R43" s="10">
        <f t="shared" si="44"/>
        <v>0</v>
      </c>
      <c r="S43" s="10">
        <f t="shared" si="44"/>
        <v>0</v>
      </c>
      <c r="T43" s="10">
        <f t="shared" si="44"/>
        <v>0</v>
      </c>
      <c r="U43" s="10">
        <f t="shared" si="44"/>
        <v>0.1020268829</v>
      </c>
      <c r="V43" s="11"/>
      <c r="W43" s="11"/>
    </row>
    <row r="44">
      <c r="A44" s="1" t="s">
        <v>99</v>
      </c>
      <c r="B44" s="1" t="s">
        <v>100</v>
      </c>
      <c r="C44" s="4" t="s">
        <v>16</v>
      </c>
      <c r="D44" s="5" t="str">
        <f>LOOKUP(A44,Lookup!A:A,Lookup!F:F)</f>
        <v>Hampshire</v>
      </c>
      <c r="E44" s="6">
        <v>21889.0</v>
      </c>
      <c r="F44" s="6">
        <v>23298.0</v>
      </c>
      <c r="G44" s="6">
        <v>4646.0</v>
      </c>
      <c r="H44" s="7">
        <v>0.0</v>
      </c>
      <c r="I44" s="6">
        <v>0.0</v>
      </c>
      <c r="J44" s="6">
        <v>0.0</v>
      </c>
      <c r="K44" s="8">
        <f t="shared" si="2"/>
        <v>5105</v>
      </c>
      <c r="L44" s="6">
        <v>5105.0</v>
      </c>
      <c r="M44" s="6">
        <v>0.0</v>
      </c>
      <c r="N44" s="9">
        <f t="shared" si="3"/>
        <v>54938</v>
      </c>
      <c r="O44" s="10">
        <f t="shared" ref="O44:U44" si="45">E44/$N44</f>
        <v>0.3984309585</v>
      </c>
      <c r="P44" s="10">
        <f t="shared" si="45"/>
        <v>0.4240780516</v>
      </c>
      <c r="Q44" s="10">
        <f t="shared" si="45"/>
        <v>0.08456805854</v>
      </c>
      <c r="R44" s="10">
        <f t="shared" si="45"/>
        <v>0</v>
      </c>
      <c r="S44" s="10">
        <f t="shared" si="45"/>
        <v>0</v>
      </c>
      <c r="T44" s="10">
        <f t="shared" si="45"/>
        <v>0</v>
      </c>
      <c r="U44" s="10">
        <f t="shared" si="45"/>
        <v>0.0929229313</v>
      </c>
      <c r="V44" s="11"/>
      <c r="W44" s="11"/>
    </row>
    <row r="45">
      <c r="A45" s="1" t="s">
        <v>101</v>
      </c>
      <c r="B45" s="1" t="s">
        <v>102</v>
      </c>
      <c r="C45" s="4" t="s">
        <v>16</v>
      </c>
      <c r="D45" s="5" t="str">
        <f>LOOKUP(A45,Lookup!A:A,Lookup!F:F)</f>
        <v>Hampshire</v>
      </c>
      <c r="E45" s="6">
        <v>8448.0</v>
      </c>
      <c r="F45" s="6">
        <v>19400.0</v>
      </c>
      <c r="G45" s="6">
        <v>4178.0</v>
      </c>
      <c r="H45" s="7">
        <v>0.0</v>
      </c>
      <c r="I45" s="6">
        <v>0.0</v>
      </c>
      <c r="J45" s="6">
        <v>0.0</v>
      </c>
      <c r="K45" s="8">
        <f t="shared" si="2"/>
        <v>6902</v>
      </c>
      <c r="L45" s="6">
        <v>6902.0</v>
      </c>
      <c r="M45" s="6">
        <v>0.0</v>
      </c>
      <c r="N45" s="9">
        <f t="shared" si="3"/>
        <v>38928</v>
      </c>
      <c r="O45" s="10">
        <f t="shared" ref="O45:U45" si="46">E45/$N45</f>
        <v>0.2170160296</v>
      </c>
      <c r="P45" s="10">
        <f t="shared" si="46"/>
        <v>0.4983559392</v>
      </c>
      <c r="Q45" s="10">
        <f t="shared" si="46"/>
        <v>0.1073263461</v>
      </c>
      <c r="R45" s="10">
        <f t="shared" si="46"/>
        <v>0</v>
      </c>
      <c r="S45" s="10">
        <f t="shared" si="46"/>
        <v>0</v>
      </c>
      <c r="T45" s="10">
        <f t="shared" si="46"/>
        <v>0</v>
      </c>
      <c r="U45" s="10">
        <f t="shared" si="46"/>
        <v>0.1773016852</v>
      </c>
      <c r="V45" s="11"/>
      <c r="W45" s="11"/>
    </row>
    <row r="46">
      <c r="A46" s="1" t="s">
        <v>103</v>
      </c>
      <c r="B46" s="1" t="s">
        <v>104</v>
      </c>
      <c r="C46" s="4" t="s">
        <v>16</v>
      </c>
      <c r="D46" s="5" t="str">
        <f>LOOKUP(A46,Lookup!A:A,Lookup!F:F)</f>
        <v>Durham</v>
      </c>
      <c r="E46" s="6">
        <v>62960.0</v>
      </c>
      <c r="F46" s="6">
        <v>54765.0</v>
      </c>
      <c r="G46" s="6">
        <v>19182.0</v>
      </c>
      <c r="H46" s="7">
        <v>0.0</v>
      </c>
      <c r="I46" s="6">
        <v>0.0</v>
      </c>
      <c r="J46" s="6">
        <v>0.0</v>
      </c>
      <c r="K46" s="8">
        <f t="shared" si="2"/>
        <v>0</v>
      </c>
      <c r="L46" s="6">
        <v>0.0</v>
      </c>
      <c r="M46" s="6">
        <v>0.0</v>
      </c>
      <c r="N46" s="9">
        <f t="shared" si="3"/>
        <v>136907</v>
      </c>
      <c r="O46" s="10">
        <f t="shared" ref="O46:U46" si="47">E46/$N46</f>
        <v>0.4598742212</v>
      </c>
      <c r="P46" s="10">
        <f t="shared" si="47"/>
        <v>0.4000160693</v>
      </c>
      <c r="Q46" s="10">
        <f t="shared" si="47"/>
        <v>0.1401097095</v>
      </c>
      <c r="R46" s="10">
        <f t="shared" si="47"/>
        <v>0</v>
      </c>
      <c r="S46" s="10">
        <f t="shared" si="47"/>
        <v>0</v>
      </c>
      <c r="T46" s="10">
        <f t="shared" si="47"/>
        <v>0</v>
      </c>
      <c r="U46" s="10">
        <f t="shared" si="47"/>
        <v>0</v>
      </c>
      <c r="V46" s="11"/>
      <c r="W46" s="11"/>
    </row>
    <row r="47">
      <c r="A47" s="1" t="s">
        <v>105</v>
      </c>
      <c r="B47" s="1" t="s">
        <v>106</v>
      </c>
      <c r="C47" s="4" t="s">
        <v>16</v>
      </c>
      <c r="D47" s="5" t="str">
        <f>LOOKUP(A47,Lookup!A:A,Lookup!F:F)</f>
        <v>Cheshire</v>
      </c>
      <c r="E47" s="7">
        <v>22363.0</v>
      </c>
      <c r="F47" s="7">
        <v>40694.0</v>
      </c>
      <c r="G47" s="7">
        <v>11202.0</v>
      </c>
      <c r="H47" s="7">
        <v>0.0</v>
      </c>
      <c r="I47" s="7">
        <v>2992.0</v>
      </c>
      <c r="J47" s="6">
        <v>0.0</v>
      </c>
      <c r="K47" s="8">
        <f t="shared" si="2"/>
        <v>0</v>
      </c>
      <c r="L47" s="6">
        <v>0.0</v>
      </c>
      <c r="M47" s="6">
        <v>0.0</v>
      </c>
      <c r="N47" s="9">
        <f t="shared" si="3"/>
        <v>77251</v>
      </c>
      <c r="O47" s="10">
        <f t="shared" ref="O47:U47" si="48">E47/$N47</f>
        <v>0.2894849258</v>
      </c>
      <c r="P47" s="10">
        <f t="shared" si="48"/>
        <v>0.5267763524</v>
      </c>
      <c r="Q47" s="10">
        <f t="shared" si="48"/>
        <v>0.1450078316</v>
      </c>
      <c r="R47" s="10">
        <f t="shared" si="48"/>
        <v>0</v>
      </c>
      <c r="S47" s="10">
        <f t="shared" si="48"/>
        <v>0.03873089022</v>
      </c>
      <c r="T47" s="10">
        <f t="shared" si="48"/>
        <v>0</v>
      </c>
      <c r="U47" s="10">
        <f t="shared" si="48"/>
        <v>0</v>
      </c>
      <c r="V47" s="11"/>
      <c r="W47" s="11"/>
    </row>
    <row r="48">
      <c r="A48" s="1" t="s">
        <v>107</v>
      </c>
      <c r="B48" s="1" t="s">
        <v>108</v>
      </c>
      <c r="C48" s="4" t="s">
        <v>16</v>
      </c>
      <c r="D48" s="5" t="str">
        <f>LOOKUP(A48,Lookup!A:A,Lookup!F:F)</f>
        <v>Cheshire</v>
      </c>
      <c r="E48" s="7">
        <v>26906.0</v>
      </c>
      <c r="F48" s="7">
        <v>30256.0</v>
      </c>
      <c r="G48" s="7">
        <v>8740.0</v>
      </c>
      <c r="H48" s="7">
        <v>0.0</v>
      </c>
      <c r="I48" s="7">
        <v>2166.0</v>
      </c>
      <c r="J48" s="6">
        <v>0.0</v>
      </c>
      <c r="K48" s="8">
        <f t="shared" si="2"/>
        <v>0</v>
      </c>
      <c r="L48" s="6">
        <v>0.0</v>
      </c>
      <c r="M48" s="6">
        <v>0.0</v>
      </c>
      <c r="N48" s="9">
        <f t="shared" si="3"/>
        <v>68068</v>
      </c>
      <c r="O48" s="10">
        <f t="shared" ref="O48:U48" si="49">E48/$N48</f>
        <v>0.3952811894</v>
      </c>
      <c r="P48" s="10">
        <f t="shared" si="49"/>
        <v>0.4444966798</v>
      </c>
      <c r="Q48" s="10">
        <f t="shared" si="49"/>
        <v>0.1284010108</v>
      </c>
      <c r="R48" s="10">
        <f t="shared" si="49"/>
        <v>0</v>
      </c>
      <c r="S48" s="10">
        <f t="shared" si="49"/>
        <v>0.03182112006</v>
      </c>
      <c r="T48" s="10">
        <f t="shared" si="49"/>
        <v>0</v>
      </c>
      <c r="U48" s="10">
        <f t="shared" si="49"/>
        <v>0</v>
      </c>
      <c r="V48" s="11"/>
      <c r="W48" s="11"/>
    </row>
    <row r="49">
      <c r="A49" s="1" t="s">
        <v>109</v>
      </c>
      <c r="B49" s="1" t="s">
        <v>110</v>
      </c>
      <c r="C49" s="4" t="s">
        <v>16</v>
      </c>
      <c r="D49" s="5" t="str">
        <f>LOOKUP(A49,Lookup!A:A,Lookup!F:F)</f>
        <v>West Mercia</v>
      </c>
      <c r="E49" s="6">
        <v>21560.0</v>
      </c>
      <c r="F49" s="6">
        <v>47965.0</v>
      </c>
      <c r="G49" s="6">
        <v>16767.0</v>
      </c>
      <c r="H49" s="7">
        <v>0.0</v>
      </c>
      <c r="I49" s="6">
        <v>4183.0</v>
      </c>
      <c r="J49" s="6">
        <v>0.0</v>
      </c>
      <c r="K49" s="8">
        <f t="shared" si="2"/>
        <v>0</v>
      </c>
      <c r="L49" s="6">
        <v>0.0</v>
      </c>
      <c r="M49" s="6">
        <v>0.0</v>
      </c>
      <c r="N49" s="9">
        <f t="shared" si="3"/>
        <v>90475</v>
      </c>
      <c r="O49" s="10">
        <f t="shared" ref="O49:U49" si="50">E49/$N49</f>
        <v>0.2382978723</v>
      </c>
      <c r="P49" s="10">
        <f t="shared" si="50"/>
        <v>0.5301464493</v>
      </c>
      <c r="Q49" s="10">
        <f t="shared" si="50"/>
        <v>0.1853219121</v>
      </c>
      <c r="R49" s="10">
        <f t="shared" si="50"/>
        <v>0</v>
      </c>
      <c r="S49" s="10">
        <f t="shared" si="50"/>
        <v>0.04623376623</v>
      </c>
      <c r="T49" s="10">
        <f t="shared" si="50"/>
        <v>0</v>
      </c>
      <c r="U49" s="10">
        <f t="shared" si="50"/>
        <v>0</v>
      </c>
      <c r="V49" s="11"/>
      <c r="W49" s="11"/>
    </row>
    <row r="50">
      <c r="A50" s="1" t="s">
        <v>111</v>
      </c>
      <c r="B50" s="1" t="s">
        <v>112</v>
      </c>
      <c r="C50" s="4" t="s">
        <v>16</v>
      </c>
      <c r="D50" s="5" t="str">
        <f>LOOKUP(A50,Lookup!A:A,Lookup!F:F)</f>
        <v>Devon &amp; Cornwall</v>
      </c>
      <c r="E50" s="17">
        <v>30738.0</v>
      </c>
      <c r="F50" s="17">
        <v>82302.0</v>
      </c>
      <c r="G50" s="17">
        <v>32221.0</v>
      </c>
      <c r="H50" s="17">
        <v>20005.0</v>
      </c>
      <c r="I50" s="6">
        <v>0.0</v>
      </c>
      <c r="J50" s="6">
        <v>0.0</v>
      </c>
      <c r="K50" s="8">
        <f t="shared" si="2"/>
        <v>0</v>
      </c>
      <c r="L50" s="6">
        <v>0.0</v>
      </c>
      <c r="M50" s="6">
        <v>0.0</v>
      </c>
      <c r="N50" s="9">
        <f t="shared" si="3"/>
        <v>165266</v>
      </c>
      <c r="O50" s="10">
        <f t="shared" ref="O50:U50" si="51">E50/$N50</f>
        <v>0.1859910689</v>
      </c>
      <c r="P50" s="10">
        <f t="shared" si="51"/>
        <v>0.4979971682</v>
      </c>
      <c r="Q50" s="10">
        <f t="shared" si="51"/>
        <v>0.1949644815</v>
      </c>
      <c r="R50" s="10">
        <f t="shared" si="51"/>
        <v>0.1210472814</v>
      </c>
      <c r="S50" s="10">
        <f t="shared" si="51"/>
        <v>0</v>
      </c>
      <c r="T50" s="10">
        <f t="shared" si="51"/>
        <v>0</v>
      </c>
      <c r="U50" s="10">
        <f t="shared" si="51"/>
        <v>0</v>
      </c>
      <c r="V50" s="11"/>
      <c r="W50" s="11"/>
    </row>
    <row r="51">
      <c r="A51" s="1" t="s">
        <v>113</v>
      </c>
      <c r="B51" s="1" t="s">
        <v>114</v>
      </c>
      <c r="C51" s="4" t="s">
        <v>16</v>
      </c>
      <c r="D51" s="5" t="str">
        <f>LOOKUP(A51,Lookup!A:A,Lookup!F:F)</f>
        <v>Devon &amp; Cornwall</v>
      </c>
      <c r="E51" s="6">
        <v>127.0</v>
      </c>
      <c r="F51" s="6">
        <v>404.0</v>
      </c>
      <c r="G51" s="6">
        <v>135.0</v>
      </c>
      <c r="H51" s="6">
        <v>106.0</v>
      </c>
      <c r="I51" s="6">
        <v>0.0</v>
      </c>
      <c r="J51" s="6">
        <v>0.0</v>
      </c>
      <c r="K51" s="8">
        <f t="shared" si="2"/>
        <v>0</v>
      </c>
      <c r="L51" s="6">
        <v>0.0</v>
      </c>
      <c r="M51" s="6">
        <v>0.0</v>
      </c>
      <c r="N51" s="9">
        <f t="shared" si="3"/>
        <v>772</v>
      </c>
      <c r="O51" s="10">
        <f t="shared" ref="O51:U51" si="52">E51/$N51</f>
        <v>0.164507772</v>
      </c>
      <c r="P51" s="10">
        <f t="shared" si="52"/>
        <v>0.5233160622</v>
      </c>
      <c r="Q51" s="10">
        <f t="shared" si="52"/>
        <v>0.1748704663</v>
      </c>
      <c r="R51" s="10">
        <f t="shared" si="52"/>
        <v>0.1373056995</v>
      </c>
      <c r="S51" s="10">
        <f t="shared" si="52"/>
        <v>0</v>
      </c>
      <c r="T51" s="10">
        <f t="shared" si="52"/>
        <v>0</v>
      </c>
      <c r="U51" s="10">
        <f t="shared" si="52"/>
        <v>0</v>
      </c>
      <c r="V51" s="11"/>
      <c r="W51" s="11"/>
    </row>
    <row r="52">
      <c r="A52" s="1" t="s">
        <v>115</v>
      </c>
      <c r="B52" s="1" t="s">
        <v>116</v>
      </c>
      <c r="C52" s="4" t="s">
        <v>16</v>
      </c>
      <c r="D52" s="5" t="str">
        <f>LOOKUP(A52,Lookup!A:A,Lookup!F:F)</f>
        <v>Wiltshire</v>
      </c>
      <c r="E52" s="6">
        <v>15512.0</v>
      </c>
      <c r="F52" s="6">
        <v>59673.0</v>
      </c>
      <c r="G52" s="6">
        <v>30086.0</v>
      </c>
      <c r="H52" s="6">
        <v>12963.0</v>
      </c>
      <c r="I52" s="6">
        <v>3155.0</v>
      </c>
      <c r="J52" s="6">
        <v>0.0</v>
      </c>
      <c r="K52" s="8">
        <f t="shared" si="2"/>
        <v>25047</v>
      </c>
      <c r="L52" s="6">
        <v>25047.0</v>
      </c>
      <c r="M52" s="6">
        <v>0.0</v>
      </c>
      <c r="N52" s="9">
        <f t="shared" si="3"/>
        <v>146436</v>
      </c>
      <c r="O52" s="10">
        <f t="shared" ref="O52:U52" si="53">E52/$N52</f>
        <v>0.1059302357</v>
      </c>
      <c r="P52" s="10">
        <f t="shared" si="53"/>
        <v>0.4075022535</v>
      </c>
      <c r="Q52" s="10">
        <f t="shared" si="53"/>
        <v>0.2054549428</v>
      </c>
      <c r="R52" s="10">
        <f t="shared" si="53"/>
        <v>0.08852331394</v>
      </c>
      <c r="S52" s="10">
        <f t="shared" si="53"/>
        <v>0.02154524844</v>
      </c>
      <c r="T52" s="10">
        <f t="shared" si="53"/>
        <v>0</v>
      </c>
      <c r="U52" s="10">
        <f t="shared" si="53"/>
        <v>0.1710440056</v>
      </c>
      <c r="V52" s="11"/>
      <c r="W52" s="11"/>
    </row>
    <row r="53">
      <c r="A53" s="1" t="s">
        <v>117</v>
      </c>
      <c r="B53" s="1" t="s">
        <v>118</v>
      </c>
      <c r="C53" s="4" t="s">
        <v>16</v>
      </c>
      <c r="D53" s="5" t="str">
        <f>LOOKUP(A53,Lookup!A:A,Lookup!F:F)</f>
        <v>Bedfordshire</v>
      </c>
      <c r="E53" s="6">
        <v>10825.0</v>
      </c>
      <c r="F53" s="6">
        <v>12250.0</v>
      </c>
      <c r="G53" s="6">
        <v>8084.0</v>
      </c>
      <c r="H53" s="7">
        <v>0.0</v>
      </c>
      <c r="I53" s="6">
        <v>0.0</v>
      </c>
      <c r="J53" s="6">
        <v>0.0</v>
      </c>
      <c r="K53" s="8">
        <f t="shared" si="2"/>
        <v>2727</v>
      </c>
      <c r="L53" s="6">
        <v>1808.0</v>
      </c>
      <c r="M53" s="6">
        <v>919.0</v>
      </c>
      <c r="N53" s="9">
        <f t="shared" si="3"/>
        <v>33886</v>
      </c>
      <c r="O53" s="10">
        <f t="shared" ref="O53:U53" si="54">E53/$N53</f>
        <v>0.3194534616</v>
      </c>
      <c r="P53" s="10">
        <f t="shared" si="54"/>
        <v>0.3615062268</v>
      </c>
      <c r="Q53" s="10">
        <f t="shared" si="54"/>
        <v>0.2385645989</v>
      </c>
      <c r="R53" s="10">
        <f t="shared" si="54"/>
        <v>0</v>
      </c>
      <c r="S53" s="10">
        <f t="shared" si="54"/>
        <v>0</v>
      </c>
      <c r="T53" s="10">
        <f t="shared" si="54"/>
        <v>0</v>
      </c>
      <c r="U53" s="10">
        <f t="shared" si="54"/>
        <v>0.08047571268</v>
      </c>
      <c r="V53" s="11"/>
      <c r="W53" s="11"/>
    </row>
    <row r="54">
      <c r="A54" s="1" t="s">
        <v>119</v>
      </c>
      <c r="B54" s="1" t="s">
        <v>120</v>
      </c>
      <c r="C54" s="4" t="s">
        <v>16</v>
      </c>
      <c r="D54" s="5" t="str">
        <f>LOOKUP(A54,Lookup!A:A,Lookup!F:F)</f>
        <v>Bedfordshire</v>
      </c>
      <c r="E54" s="6">
        <v>13056.0</v>
      </c>
      <c r="F54" s="6">
        <v>29269.0</v>
      </c>
      <c r="G54" s="6">
        <v>4933.0</v>
      </c>
      <c r="H54" s="7">
        <v>0.0</v>
      </c>
      <c r="I54" s="6">
        <v>0.0</v>
      </c>
      <c r="J54" s="6">
        <v>0.0</v>
      </c>
      <c r="K54" s="8">
        <f t="shared" si="2"/>
        <v>6022</v>
      </c>
      <c r="L54" s="6">
        <v>4609.0</v>
      </c>
      <c r="M54" s="6">
        <v>1413.0</v>
      </c>
      <c r="N54" s="9">
        <f t="shared" si="3"/>
        <v>53280</v>
      </c>
      <c r="O54" s="10">
        <f t="shared" ref="O54:U54" si="55">E54/$N54</f>
        <v>0.245045045</v>
      </c>
      <c r="P54" s="10">
        <f t="shared" si="55"/>
        <v>0.5493430931</v>
      </c>
      <c r="Q54" s="10">
        <f t="shared" si="55"/>
        <v>0.09258633634</v>
      </c>
      <c r="R54" s="10">
        <f t="shared" si="55"/>
        <v>0</v>
      </c>
      <c r="S54" s="10">
        <f t="shared" si="55"/>
        <v>0</v>
      </c>
      <c r="T54" s="10">
        <f t="shared" si="55"/>
        <v>0</v>
      </c>
      <c r="U54" s="10">
        <f t="shared" si="55"/>
        <v>0.1130255255</v>
      </c>
      <c r="V54" s="11"/>
      <c r="W54" s="11"/>
    </row>
    <row r="55">
      <c r="A55" s="1" t="s">
        <v>121</v>
      </c>
      <c r="B55" s="1" t="s">
        <v>122</v>
      </c>
      <c r="C55" s="4" t="s">
        <v>16</v>
      </c>
      <c r="D55" s="5" t="str">
        <f>LOOKUP(A55,Lookup!A:A,Lookup!F:F)</f>
        <v>Northumbria</v>
      </c>
      <c r="E55" s="14">
        <v>37981.0</v>
      </c>
      <c r="F55" s="14">
        <v>38179.0</v>
      </c>
      <c r="G55" s="14">
        <v>7539.0</v>
      </c>
      <c r="H55" s="3">
        <v>0.0</v>
      </c>
      <c r="I55" s="3">
        <v>0.0</v>
      </c>
      <c r="J55" s="3">
        <v>0.0</v>
      </c>
      <c r="K55" s="8">
        <f t="shared" si="2"/>
        <v>11792</v>
      </c>
      <c r="L55" s="14">
        <v>11792.0</v>
      </c>
      <c r="M55" s="15"/>
      <c r="N55" s="9">
        <f t="shared" si="3"/>
        <v>95491</v>
      </c>
      <c r="O55" s="10">
        <f t="shared" ref="O55:U55" si="56">E55/$N55</f>
        <v>0.39774429</v>
      </c>
      <c r="P55" s="10">
        <f t="shared" si="56"/>
        <v>0.3998177839</v>
      </c>
      <c r="Q55" s="10">
        <f t="shared" si="56"/>
        <v>0.07894984868</v>
      </c>
      <c r="R55" s="10">
        <f t="shared" si="56"/>
        <v>0</v>
      </c>
      <c r="S55" s="10">
        <f t="shared" si="56"/>
        <v>0</v>
      </c>
      <c r="T55" s="10">
        <f t="shared" si="56"/>
        <v>0</v>
      </c>
      <c r="U55" s="10">
        <f t="shared" si="56"/>
        <v>0.1234880774</v>
      </c>
    </row>
    <row r="56">
      <c r="A56" s="1" t="s">
        <v>123</v>
      </c>
      <c r="B56" s="1" t="s">
        <v>124</v>
      </c>
      <c r="C56" s="4" t="s">
        <v>16</v>
      </c>
      <c r="D56" s="5" t="str">
        <f>LOOKUP(A56,Lookup!A:A,Lookup!F:F)</f>
        <v>Dorset</v>
      </c>
      <c r="E56" s="6">
        <v>8510.0</v>
      </c>
      <c r="F56" s="6">
        <v>29293.0</v>
      </c>
      <c r="G56" s="6">
        <v>7511.0</v>
      </c>
      <c r="H56" s="6">
        <v>9888.0</v>
      </c>
      <c r="I56" s="6">
        <v>0.0</v>
      </c>
      <c r="J56" s="6">
        <v>0.0</v>
      </c>
      <c r="K56" s="8">
        <f t="shared" si="2"/>
        <v>14008</v>
      </c>
      <c r="L56" s="6">
        <v>14008.0</v>
      </c>
      <c r="M56" s="6">
        <v>0.0</v>
      </c>
      <c r="N56" s="9">
        <f t="shared" si="3"/>
        <v>69210</v>
      </c>
      <c r="O56" s="10">
        <f t="shared" ref="O56:U56" si="57">E56/$N56</f>
        <v>0.12295911</v>
      </c>
      <c r="P56" s="10">
        <f t="shared" si="57"/>
        <v>0.4232480855</v>
      </c>
      <c r="Q56" s="10">
        <f t="shared" si="57"/>
        <v>0.1085247797</v>
      </c>
      <c r="R56" s="10">
        <f t="shared" si="57"/>
        <v>0.1428695275</v>
      </c>
      <c r="S56" s="10">
        <f t="shared" si="57"/>
        <v>0</v>
      </c>
      <c r="T56" s="10">
        <f t="shared" si="57"/>
        <v>0</v>
      </c>
      <c r="U56" s="10">
        <f t="shared" si="57"/>
        <v>0.2023984973</v>
      </c>
      <c r="V56" s="11"/>
      <c r="W56" s="11"/>
    </row>
    <row r="57">
      <c r="A57" s="1" t="s">
        <v>125</v>
      </c>
      <c r="B57" s="1" t="s">
        <v>126</v>
      </c>
      <c r="C57" s="4" t="s">
        <v>16</v>
      </c>
      <c r="D57" s="5" t="str">
        <f>LOOKUP(A57,Lookup!A:A,Lookup!F:F)</f>
        <v>Dorset</v>
      </c>
      <c r="E57" s="9">
        <v>7869.0</v>
      </c>
      <c r="F57" s="9">
        <v>34778.0</v>
      </c>
      <c r="G57" s="9">
        <v>10326.0</v>
      </c>
      <c r="H57" s="9">
        <v>11395.0</v>
      </c>
      <c r="I57" s="6">
        <v>0.0</v>
      </c>
      <c r="J57" s="6">
        <v>0.0</v>
      </c>
      <c r="K57" s="8">
        <f t="shared" si="2"/>
        <v>17104</v>
      </c>
      <c r="L57" s="9">
        <v>17104.0</v>
      </c>
      <c r="M57" s="6">
        <v>0.0</v>
      </c>
      <c r="N57" s="9">
        <f t="shared" si="3"/>
        <v>81472</v>
      </c>
      <c r="O57" s="10">
        <f t="shared" ref="O57:U57" si="58">E57/$N57</f>
        <v>0.09658532993</v>
      </c>
      <c r="P57" s="10">
        <f t="shared" si="58"/>
        <v>0.4268705813</v>
      </c>
      <c r="Q57" s="10">
        <f t="shared" si="58"/>
        <v>0.1267429301</v>
      </c>
      <c r="R57" s="10">
        <f t="shared" si="58"/>
        <v>0.1398640024</v>
      </c>
      <c r="S57" s="10">
        <f t="shared" si="58"/>
        <v>0</v>
      </c>
      <c r="T57" s="10">
        <f t="shared" si="58"/>
        <v>0</v>
      </c>
      <c r="U57" s="10">
        <f t="shared" si="58"/>
        <v>0.2099371563</v>
      </c>
      <c r="V57" s="11"/>
      <c r="W57" s="11"/>
    </row>
    <row r="58">
      <c r="A58" s="1" t="s">
        <v>127</v>
      </c>
      <c r="B58" s="1" t="s">
        <v>128</v>
      </c>
      <c r="C58" s="4" t="s">
        <v>16</v>
      </c>
      <c r="D58" s="5" t="str">
        <f>LOOKUP(A58,Lookup!A:A,Lookup!F:F)</f>
        <v>Thames Valley</v>
      </c>
      <c r="E58" s="6">
        <v>31328.0</v>
      </c>
      <c r="F58" s="6">
        <v>75837.0</v>
      </c>
      <c r="G58" s="6">
        <v>28421.0</v>
      </c>
      <c r="H58" s="7">
        <v>0.0</v>
      </c>
      <c r="I58" s="6">
        <v>0.0</v>
      </c>
      <c r="J58" s="6">
        <v>0.0</v>
      </c>
      <c r="K58" s="8">
        <f t="shared" si="2"/>
        <v>20992</v>
      </c>
      <c r="L58" s="6">
        <v>20992.0</v>
      </c>
      <c r="M58" s="6">
        <v>0.0</v>
      </c>
      <c r="N58" s="9">
        <f t="shared" si="3"/>
        <v>156578</v>
      </c>
      <c r="O58" s="10">
        <f t="shared" ref="O58:U58" si="59">E58/$N58</f>
        <v>0.2000791938</v>
      </c>
      <c r="P58" s="10">
        <f t="shared" si="59"/>
        <v>0.4843400733</v>
      </c>
      <c r="Q58" s="10">
        <f t="shared" si="59"/>
        <v>0.1815133671</v>
      </c>
      <c r="R58" s="10">
        <f t="shared" si="59"/>
        <v>0</v>
      </c>
      <c r="S58" s="10">
        <f t="shared" si="59"/>
        <v>0</v>
      </c>
      <c r="T58" s="10">
        <f t="shared" si="59"/>
        <v>0</v>
      </c>
      <c r="U58" s="10">
        <f t="shared" si="59"/>
        <v>0.1340673658</v>
      </c>
      <c r="V58" s="11"/>
      <c r="W58" s="11"/>
    </row>
    <row r="59">
      <c r="A59" s="1" t="s">
        <v>129</v>
      </c>
      <c r="B59" s="1" t="s">
        <v>130</v>
      </c>
      <c r="C59" s="4" t="s">
        <v>16</v>
      </c>
      <c r="D59" s="5" t="str">
        <f>LOOKUP(A59,Lookup!A:A,Lookup!F:F)</f>
        <v>Northamptonshire</v>
      </c>
      <c r="E59" s="6">
        <v>26061.0</v>
      </c>
      <c r="F59" s="6">
        <v>48207.0</v>
      </c>
      <c r="G59" s="6">
        <v>10769.0</v>
      </c>
      <c r="H59" s="7">
        <v>0.0</v>
      </c>
      <c r="I59" s="6">
        <v>3528.0</v>
      </c>
      <c r="J59" s="6">
        <v>0.0</v>
      </c>
      <c r="K59" s="8">
        <f t="shared" si="2"/>
        <v>0</v>
      </c>
      <c r="L59" s="6">
        <v>0.0</v>
      </c>
      <c r="M59" s="6">
        <v>0.0</v>
      </c>
      <c r="N59" s="9">
        <f t="shared" si="3"/>
        <v>88565</v>
      </c>
      <c r="O59" s="10">
        <f t="shared" ref="O59:U59" si="60">E59/$N59</f>
        <v>0.2942584542</v>
      </c>
      <c r="P59" s="10">
        <f t="shared" si="60"/>
        <v>0.5443120872</v>
      </c>
      <c r="Q59" s="10">
        <f t="shared" si="60"/>
        <v>0.1215943093</v>
      </c>
      <c r="R59" s="10">
        <f t="shared" si="60"/>
        <v>0</v>
      </c>
      <c r="S59" s="10">
        <f t="shared" si="60"/>
        <v>0.03983514933</v>
      </c>
      <c r="T59" s="10">
        <f t="shared" si="60"/>
        <v>0</v>
      </c>
      <c r="U59" s="10">
        <f t="shared" si="60"/>
        <v>0</v>
      </c>
      <c r="V59" s="11"/>
      <c r="W59" s="11"/>
    </row>
    <row r="60">
      <c r="A60" s="1" t="s">
        <v>131</v>
      </c>
      <c r="B60" s="1" t="s">
        <v>132</v>
      </c>
      <c r="C60" s="4" t="s">
        <v>16</v>
      </c>
      <c r="D60" s="5" t="str">
        <f>LOOKUP(A60,Lookup!A:A,Lookup!F:F)</f>
        <v>Northamptonshire</v>
      </c>
      <c r="E60" s="6">
        <v>27105.0</v>
      </c>
      <c r="F60" s="6">
        <v>54545.0</v>
      </c>
      <c r="G60" s="6">
        <v>18852.0</v>
      </c>
      <c r="H60" s="7">
        <v>0.0</v>
      </c>
      <c r="I60" s="6">
        <v>4187.0</v>
      </c>
      <c r="J60" s="6">
        <v>0.0</v>
      </c>
      <c r="K60" s="8">
        <f t="shared" si="2"/>
        <v>0</v>
      </c>
      <c r="L60" s="6">
        <v>0.0</v>
      </c>
      <c r="M60" s="6">
        <v>0.0</v>
      </c>
      <c r="N60" s="9">
        <f t="shared" si="3"/>
        <v>104689</v>
      </c>
      <c r="O60" s="10">
        <f t="shared" ref="O60:U60" si="61">E60/$N60</f>
        <v>0.2589097231</v>
      </c>
      <c r="P60" s="10">
        <f t="shared" si="61"/>
        <v>0.5210194003</v>
      </c>
      <c r="Q60" s="10">
        <f t="shared" si="61"/>
        <v>0.1800762258</v>
      </c>
      <c r="R60" s="10">
        <f t="shared" si="61"/>
        <v>0</v>
      </c>
      <c r="S60" s="10">
        <f t="shared" si="61"/>
        <v>0.03999465082</v>
      </c>
      <c r="T60" s="10">
        <f t="shared" si="61"/>
        <v>0</v>
      </c>
      <c r="U60" s="10">
        <f t="shared" si="61"/>
        <v>0</v>
      </c>
      <c r="V60" s="11"/>
      <c r="W60" s="11"/>
    </row>
    <row r="61">
      <c r="A61" s="1" t="s">
        <v>133</v>
      </c>
      <c r="B61" s="1" t="s">
        <v>134</v>
      </c>
      <c r="C61" s="4" t="s">
        <v>16</v>
      </c>
      <c r="D61" s="5" t="str">
        <f>LOOKUP(A61,Lookup!A:A,Lookup!F:F)</f>
        <v>Cambridgeshire</v>
      </c>
      <c r="E61" s="6">
        <v>20776.0</v>
      </c>
      <c r="F61" s="6">
        <v>6389.0</v>
      </c>
      <c r="G61" s="6">
        <v>10486.0</v>
      </c>
      <c r="H61" s="7">
        <v>0.0</v>
      </c>
      <c r="I61" s="6">
        <v>800.0</v>
      </c>
      <c r="J61" s="6">
        <v>0.0</v>
      </c>
      <c r="K61" s="8">
        <f t="shared" si="2"/>
        <v>0</v>
      </c>
      <c r="L61" s="6">
        <v>0.0</v>
      </c>
      <c r="M61" s="6">
        <v>0.0</v>
      </c>
      <c r="N61" s="9">
        <f t="shared" si="3"/>
        <v>38451</v>
      </c>
      <c r="O61" s="10">
        <f t="shared" ref="O61:U61" si="62">E61/$N61</f>
        <v>0.5403240488</v>
      </c>
      <c r="P61" s="10">
        <f t="shared" si="62"/>
        <v>0.1661595277</v>
      </c>
      <c r="Q61" s="10">
        <f t="shared" si="62"/>
        <v>0.2727107227</v>
      </c>
      <c r="R61" s="10">
        <f t="shared" si="62"/>
        <v>0</v>
      </c>
      <c r="S61" s="10">
        <f t="shared" si="62"/>
        <v>0.02080570076</v>
      </c>
      <c r="T61" s="10">
        <f t="shared" si="62"/>
        <v>0</v>
      </c>
      <c r="U61" s="10">
        <f t="shared" si="62"/>
        <v>0</v>
      </c>
      <c r="V61" s="11"/>
      <c r="W61" s="11"/>
    </row>
    <row r="62">
      <c r="A62" s="1" t="s">
        <v>135</v>
      </c>
      <c r="B62" s="1" t="s">
        <v>136</v>
      </c>
      <c r="C62" s="4" t="s">
        <v>16</v>
      </c>
      <c r="D62" s="5" t="str">
        <f>LOOKUP(A62,Lookup!A:A,Lookup!F:F)</f>
        <v>Cambridgeshire</v>
      </c>
      <c r="E62" s="6">
        <v>5300.0</v>
      </c>
      <c r="F62" s="6">
        <v>10738.0</v>
      </c>
      <c r="G62" s="6">
        <v>6433.0</v>
      </c>
      <c r="H62" s="7">
        <v>0.0</v>
      </c>
      <c r="I62" s="6">
        <v>794.0</v>
      </c>
      <c r="J62" s="6">
        <v>0.0</v>
      </c>
      <c r="K62" s="8">
        <f t="shared" si="2"/>
        <v>0</v>
      </c>
      <c r="L62" s="6">
        <v>0.0</v>
      </c>
      <c r="M62" s="6">
        <v>0.0</v>
      </c>
      <c r="N62" s="9">
        <f t="shared" si="3"/>
        <v>23265</v>
      </c>
      <c r="O62" s="10">
        <f t="shared" ref="O62:U62" si="63">E62/$N62</f>
        <v>0.227810015</v>
      </c>
      <c r="P62" s="10">
        <f t="shared" si="63"/>
        <v>0.4615516871</v>
      </c>
      <c r="Q62" s="10">
        <f t="shared" si="63"/>
        <v>0.2765097786</v>
      </c>
      <c r="R62" s="10">
        <f t="shared" si="63"/>
        <v>0</v>
      </c>
      <c r="S62" s="10">
        <f t="shared" si="63"/>
        <v>0.03412851923</v>
      </c>
      <c r="T62" s="10">
        <f t="shared" si="63"/>
        <v>0</v>
      </c>
      <c r="U62" s="10">
        <f t="shared" si="63"/>
        <v>0</v>
      </c>
      <c r="V62" s="11"/>
      <c r="W62" s="11"/>
    </row>
    <row r="63">
      <c r="A63" s="1" t="s">
        <v>137</v>
      </c>
      <c r="B63" s="1" t="s">
        <v>138</v>
      </c>
      <c r="C63" s="4" t="s">
        <v>16</v>
      </c>
      <c r="D63" s="5" t="str">
        <f>LOOKUP(A63,Lookup!A:A,Lookup!F:F)</f>
        <v>Cambridgeshire</v>
      </c>
      <c r="E63" s="6">
        <v>4553.0</v>
      </c>
      <c r="F63" s="6">
        <v>14437.0</v>
      </c>
      <c r="G63" s="6">
        <v>2100.0</v>
      </c>
      <c r="H63" s="7">
        <v>0.0</v>
      </c>
      <c r="I63" s="6">
        <v>1148.0</v>
      </c>
      <c r="J63" s="6">
        <v>0.0</v>
      </c>
      <c r="K63" s="8">
        <f t="shared" si="2"/>
        <v>0</v>
      </c>
      <c r="L63" s="6">
        <v>0.0</v>
      </c>
      <c r="M63" s="6">
        <v>0.0</v>
      </c>
      <c r="N63" s="9">
        <f t="shared" si="3"/>
        <v>22238</v>
      </c>
      <c r="O63" s="10">
        <f t="shared" ref="O63:U63" si="64">E63/$N63</f>
        <v>0.2047396349</v>
      </c>
      <c r="P63" s="10">
        <f t="shared" si="64"/>
        <v>0.6492040651</v>
      </c>
      <c r="Q63" s="10">
        <f t="shared" si="64"/>
        <v>0.0944329526</v>
      </c>
      <c r="R63" s="10">
        <f t="shared" si="64"/>
        <v>0</v>
      </c>
      <c r="S63" s="10">
        <f t="shared" si="64"/>
        <v>0.05162334742</v>
      </c>
      <c r="T63" s="10">
        <f t="shared" si="64"/>
        <v>0</v>
      </c>
      <c r="U63" s="10">
        <f t="shared" si="64"/>
        <v>0</v>
      </c>
      <c r="V63" s="11"/>
      <c r="W63" s="11"/>
    </row>
    <row r="64">
      <c r="A64" s="1" t="s">
        <v>139</v>
      </c>
      <c r="B64" s="1" t="s">
        <v>140</v>
      </c>
      <c r="C64" s="4" t="s">
        <v>16</v>
      </c>
      <c r="D64" s="5" t="str">
        <f>LOOKUP(A64,Lookup!A:A,Lookup!F:F)</f>
        <v>Cambridgeshire</v>
      </c>
      <c r="E64" s="6">
        <v>11204.0</v>
      </c>
      <c r="F64" s="6">
        <v>24385.0</v>
      </c>
      <c r="G64" s="6">
        <v>8330.0</v>
      </c>
      <c r="H64" s="7">
        <v>0.0</v>
      </c>
      <c r="I64" s="6">
        <v>1993.0</v>
      </c>
      <c r="J64" s="6">
        <v>0.0</v>
      </c>
      <c r="K64" s="8">
        <f t="shared" si="2"/>
        <v>0</v>
      </c>
      <c r="L64" s="6">
        <v>0.0</v>
      </c>
      <c r="M64" s="6">
        <v>0.0</v>
      </c>
      <c r="N64" s="9">
        <f t="shared" si="3"/>
        <v>45912</v>
      </c>
      <c r="O64" s="10">
        <f t="shared" ref="O64:U64" si="65">E64/$N64</f>
        <v>0.2440320613</v>
      </c>
      <c r="P64" s="10">
        <f t="shared" si="65"/>
        <v>0.5311247604</v>
      </c>
      <c r="Q64" s="10">
        <f t="shared" si="65"/>
        <v>0.1814340477</v>
      </c>
      <c r="R64" s="10">
        <f t="shared" si="65"/>
        <v>0</v>
      </c>
      <c r="S64" s="10">
        <f t="shared" si="65"/>
        <v>0.04340913051</v>
      </c>
      <c r="T64" s="10">
        <f t="shared" si="65"/>
        <v>0</v>
      </c>
      <c r="U64" s="10">
        <f t="shared" si="65"/>
        <v>0</v>
      </c>
      <c r="V64" s="11"/>
      <c r="W64" s="11"/>
    </row>
    <row r="65">
      <c r="A65" s="1" t="s">
        <v>141</v>
      </c>
      <c r="B65" s="1" t="s">
        <v>142</v>
      </c>
      <c r="C65" s="4" t="s">
        <v>16</v>
      </c>
      <c r="D65" s="5" t="str">
        <f>LOOKUP(A65,Lookup!A:A,Lookup!F:F)</f>
        <v>Cambridgeshire</v>
      </c>
      <c r="E65" s="6">
        <v>12393.0</v>
      </c>
      <c r="F65" s="6">
        <v>20736.0</v>
      </c>
      <c r="G65" s="6">
        <v>19335.0</v>
      </c>
      <c r="H65" s="7">
        <v>0.0</v>
      </c>
      <c r="I65" s="6">
        <v>1417.0</v>
      </c>
      <c r="J65" s="6">
        <v>0.0</v>
      </c>
      <c r="K65" s="8">
        <f t="shared" si="2"/>
        <v>0</v>
      </c>
      <c r="L65" s="6">
        <v>0.0</v>
      </c>
      <c r="M65" s="6">
        <v>0.0</v>
      </c>
      <c r="N65" s="9">
        <f t="shared" si="3"/>
        <v>53881</v>
      </c>
      <c r="O65" s="10">
        <f t="shared" ref="O65:U65" si="66">E65/$N65</f>
        <v>0.230006867</v>
      </c>
      <c r="P65" s="10">
        <f t="shared" si="66"/>
        <v>0.3848480912</v>
      </c>
      <c r="Q65" s="10">
        <f t="shared" si="66"/>
        <v>0.3588463466</v>
      </c>
      <c r="R65" s="10">
        <f t="shared" si="66"/>
        <v>0</v>
      </c>
      <c r="S65" s="10">
        <f t="shared" si="66"/>
        <v>0.02629869527</v>
      </c>
      <c r="T65" s="10">
        <f t="shared" si="66"/>
        <v>0</v>
      </c>
      <c r="U65" s="10">
        <f t="shared" si="66"/>
        <v>0</v>
      </c>
      <c r="V65" s="11"/>
      <c r="W65" s="11"/>
    </row>
    <row r="66">
      <c r="A66" s="1" t="s">
        <v>143</v>
      </c>
      <c r="B66" s="1" t="s">
        <v>144</v>
      </c>
      <c r="C66" s="4" t="s">
        <v>16</v>
      </c>
      <c r="D66" s="5" t="str">
        <f>LOOKUP(A66,Lookup!A:A,Lookup!F:F)</f>
        <v>Cumbria</v>
      </c>
      <c r="E66" s="6">
        <v>6942.0</v>
      </c>
      <c r="F66" s="6">
        <v>11717.0</v>
      </c>
      <c r="G66" s="6">
        <v>2050.0</v>
      </c>
      <c r="H66" s="7">
        <v>0.0</v>
      </c>
      <c r="I66" s="6">
        <v>0.0</v>
      </c>
      <c r="J66" s="6">
        <v>0.0</v>
      </c>
      <c r="K66" s="8">
        <f t="shared" si="2"/>
        <v>0</v>
      </c>
      <c r="L66" s="6">
        <v>0.0</v>
      </c>
      <c r="M66" s="6">
        <v>0.0</v>
      </c>
      <c r="N66" s="9">
        <f t="shared" si="3"/>
        <v>20709</v>
      </c>
      <c r="O66" s="10">
        <f t="shared" ref="O66:U66" si="67">E66/$N66</f>
        <v>0.3352165725</v>
      </c>
      <c r="P66" s="10">
        <f t="shared" si="67"/>
        <v>0.5657926505</v>
      </c>
      <c r="Q66" s="10">
        <f t="shared" si="67"/>
        <v>0.09899077696</v>
      </c>
      <c r="R66" s="10">
        <f t="shared" si="67"/>
        <v>0</v>
      </c>
      <c r="S66" s="10">
        <f t="shared" si="67"/>
        <v>0</v>
      </c>
      <c r="T66" s="10">
        <f t="shared" si="67"/>
        <v>0</v>
      </c>
      <c r="U66" s="10">
        <f t="shared" si="67"/>
        <v>0</v>
      </c>
      <c r="V66" s="11"/>
      <c r="W66" s="11"/>
    </row>
    <row r="67">
      <c r="A67" s="1" t="s">
        <v>145</v>
      </c>
      <c r="B67" s="1" t="s">
        <v>146</v>
      </c>
      <c r="C67" s="4" t="s">
        <v>16</v>
      </c>
      <c r="D67" s="5" t="str">
        <f>LOOKUP(A67,Lookup!A:A,Lookup!F:F)</f>
        <v>Cumbria</v>
      </c>
      <c r="E67" s="6">
        <v>3672.0</v>
      </c>
      <c r="F67" s="6">
        <v>4961.0</v>
      </c>
      <c r="G67" s="6">
        <v>771.0</v>
      </c>
      <c r="H67" s="7">
        <v>0.0</v>
      </c>
      <c r="I67" s="6">
        <v>0.0</v>
      </c>
      <c r="J67" s="6">
        <v>0.0</v>
      </c>
      <c r="K67" s="8">
        <f t="shared" si="2"/>
        <v>0</v>
      </c>
      <c r="L67" s="6">
        <v>0.0</v>
      </c>
      <c r="M67" s="6">
        <v>0.0</v>
      </c>
      <c r="N67" s="9">
        <f t="shared" si="3"/>
        <v>9404</v>
      </c>
      <c r="O67" s="10">
        <f t="shared" ref="O67:U67" si="68">E67/$N67</f>
        <v>0.3904721395</v>
      </c>
      <c r="P67" s="10">
        <f t="shared" si="68"/>
        <v>0.5275414717</v>
      </c>
      <c r="Q67" s="10">
        <f t="shared" si="68"/>
        <v>0.08198638877</v>
      </c>
      <c r="R67" s="10">
        <f t="shared" si="68"/>
        <v>0</v>
      </c>
      <c r="S67" s="10">
        <f t="shared" si="68"/>
        <v>0</v>
      </c>
      <c r="T67" s="10">
        <f t="shared" si="68"/>
        <v>0</v>
      </c>
      <c r="U67" s="10">
        <f t="shared" si="68"/>
        <v>0</v>
      </c>
      <c r="V67" s="11"/>
      <c r="W67" s="11"/>
    </row>
    <row r="68">
      <c r="A68" s="1" t="s">
        <v>147</v>
      </c>
      <c r="B68" s="1" t="s">
        <v>148</v>
      </c>
      <c r="C68" s="4" t="s">
        <v>16</v>
      </c>
      <c r="D68" s="5" t="str">
        <f>LOOKUP(A68,Lookup!A:A,Lookup!F:F)</f>
        <v>Cumbria</v>
      </c>
      <c r="E68" s="6">
        <v>6541.0</v>
      </c>
      <c r="F68" s="6">
        <v>13468.0</v>
      </c>
      <c r="G68" s="6">
        <v>2244.0</v>
      </c>
      <c r="H68" s="7">
        <v>0.0</v>
      </c>
      <c r="I68" s="6">
        <v>0.0</v>
      </c>
      <c r="J68" s="6">
        <v>0.0</v>
      </c>
      <c r="K68" s="8">
        <f t="shared" si="2"/>
        <v>0</v>
      </c>
      <c r="L68" s="6">
        <v>0.0</v>
      </c>
      <c r="M68" s="6">
        <v>0.0</v>
      </c>
      <c r="N68" s="9">
        <f t="shared" si="3"/>
        <v>22253</v>
      </c>
      <c r="O68" s="10">
        <f t="shared" ref="O68:U68" si="69">E68/$N68</f>
        <v>0.293937896</v>
      </c>
      <c r="P68" s="10">
        <f t="shared" si="69"/>
        <v>0.6052217679</v>
      </c>
      <c r="Q68" s="10">
        <f t="shared" si="69"/>
        <v>0.1008403361</v>
      </c>
      <c r="R68" s="10">
        <f t="shared" si="69"/>
        <v>0</v>
      </c>
      <c r="S68" s="10">
        <f t="shared" si="69"/>
        <v>0</v>
      </c>
      <c r="T68" s="10">
        <f t="shared" si="69"/>
        <v>0</v>
      </c>
      <c r="U68" s="10">
        <f t="shared" si="69"/>
        <v>0</v>
      </c>
      <c r="V68" s="11"/>
      <c r="W68" s="11"/>
    </row>
    <row r="69">
      <c r="A69" s="1" t="s">
        <v>149</v>
      </c>
      <c r="B69" s="1" t="s">
        <v>150</v>
      </c>
      <c r="C69" s="4" t="s">
        <v>16</v>
      </c>
      <c r="D69" s="5" t="str">
        <f>LOOKUP(A69,Lookup!A:A,Lookup!F:F)</f>
        <v>Cumbria</v>
      </c>
      <c r="E69" s="6">
        <v>4354.0</v>
      </c>
      <c r="F69" s="6">
        <v>6613.0</v>
      </c>
      <c r="G69" s="6">
        <v>780.0</v>
      </c>
      <c r="H69" s="7">
        <v>0.0</v>
      </c>
      <c r="I69" s="6">
        <v>0.0</v>
      </c>
      <c r="J69" s="6">
        <v>0.0</v>
      </c>
      <c r="K69" s="8">
        <f t="shared" si="2"/>
        <v>0</v>
      </c>
      <c r="L69" s="6">
        <v>0.0</v>
      </c>
      <c r="M69" s="6">
        <v>0.0</v>
      </c>
      <c r="N69" s="9">
        <f t="shared" si="3"/>
        <v>11747</v>
      </c>
      <c r="O69" s="10">
        <f t="shared" ref="O69:U69" si="70">E69/$N69</f>
        <v>0.370647825</v>
      </c>
      <c r="P69" s="10">
        <f t="shared" si="70"/>
        <v>0.5629522431</v>
      </c>
      <c r="Q69" s="10">
        <f t="shared" si="70"/>
        <v>0.0663999319</v>
      </c>
      <c r="R69" s="10">
        <f t="shared" si="70"/>
        <v>0</v>
      </c>
      <c r="S69" s="10">
        <f t="shared" si="70"/>
        <v>0</v>
      </c>
      <c r="T69" s="10">
        <f t="shared" si="70"/>
        <v>0</v>
      </c>
      <c r="U69" s="10">
        <f t="shared" si="70"/>
        <v>0</v>
      </c>
      <c r="V69" s="11"/>
      <c r="W69" s="11"/>
    </row>
    <row r="70">
      <c r="A70" s="1" t="s">
        <v>151</v>
      </c>
      <c r="B70" s="1" t="s">
        <v>152</v>
      </c>
      <c r="C70" s="4" t="s">
        <v>16</v>
      </c>
      <c r="D70" s="5" t="str">
        <f>LOOKUP(A70,Lookup!A:A,Lookup!F:F)</f>
        <v>Cumbria</v>
      </c>
      <c r="E70" s="6">
        <v>2116.0</v>
      </c>
      <c r="F70" s="6">
        <v>6871.0</v>
      </c>
      <c r="G70" s="6">
        <v>1807.0</v>
      </c>
      <c r="H70" s="7">
        <v>0.0</v>
      </c>
      <c r="I70" s="6">
        <v>0.0</v>
      </c>
      <c r="J70" s="6">
        <v>0.0</v>
      </c>
      <c r="K70" s="8">
        <f t="shared" si="2"/>
        <v>0</v>
      </c>
      <c r="L70" s="6">
        <v>0.0</v>
      </c>
      <c r="M70" s="6">
        <v>0.0</v>
      </c>
      <c r="N70" s="9">
        <f t="shared" si="3"/>
        <v>10794</v>
      </c>
      <c r="O70" s="10">
        <f t="shared" ref="O70:U70" si="71">E70/$N70</f>
        <v>0.1960348342</v>
      </c>
      <c r="P70" s="10">
        <f t="shared" si="71"/>
        <v>0.6365573467</v>
      </c>
      <c r="Q70" s="10">
        <f t="shared" si="71"/>
        <v>0.1674078192</v>
      </c>
      <c r="R70" s="10">
        <f t="shared" si="71"/>
        <v>0</v>
      </c>
      <c r="S70" s="10">
        <f t="shared" si="71"/>
        <v>0</v>
      </c>
      <c r="T70" s="10">
        <f t="shared" si="71"/>
        <v>0</v>
      </c>
      <c r="U70" s="10">
        <f t="shared" si="71"/>
        <v>0</v>
      </c>
      <c r="V70" s="11"/>
      <c r="W70" s="11"/>
    </row>
    <row r="71">
      <c r="A71" s="1" t="s">
        <v>153</v>
      </c>
      <c r="B71" s="1" t="s">
        <v>154</v>
      </c>
      <c r="C71" s="4" t="s">
        <v>16</v>
      </c>
      <c r="D71" s="5" t="str">
        <f>LOOKUP(A71,Lookup!A:A,Lookup!F:F)</f>
        <v>Cumbria</v>
      </c>
      <c r="E71" s="6">
        <v>4062.0</v>
      </c>
      <c r="F71" s="6">
        <v>13123.0</v>
      </c>
      <c r="G71" s="6">
        <v>13854.0</v>
      </c>
      <c r="H71" s="7">
        <v>0.0</v>
      </c>
      <c r="I71" s="6">
        <v>0.0</v>
      </c>
      <c r="J71" s="6">
        <v>0.0</v>
      </c>
      <c r="K71" s="8">
        <f t="shared" si="2"/>
        <v>0</v>
      </c>
      <c r="L71" s="6">
        <v>0.0</v>
      </c>
      <c r="M71" s="6">
        <v>0.0</v>
      </c>
      <c r="N71" s="9">
        <f t="shared" si="3"/>
        <v>31039</v>
      </c>
      <c r="O71" s="10">
        <f t="shared" ref="O71:U71" si="72">E71/$N71</f>
        <v>0.1308676182</v>
      </c>
      <c r="P71" s="10">
        <f t="shared" si="72"/>
        <v>0.4227906827</v>
      </c>
      <c r="Q71" s="10">
        <f t="shared" si="72"/>
        <v>0.4463416992</v>
      </c>
      <c r="R71" s="10">
        <f t="shared" si="72"/>
        <v>0</v>
      </c>
      <c r="S71" s="10">
        <f t="shared" si="72"/>
        <v>0</v>
      </c>
      <c r="T71" s="10">
        <f t="shared" si="72"/>
        <v>0</v>
      </c>
      <c r="U71" s="10">
        <f t="shared" si="72"/>
        <v>0</v>
      </c>
      <c r="V71" s="11"/>
      <c r="W71" s="11"/>
    </row>
    <row r="72">
      <c r="A72" s="1" t="s">
        <v>155</v>
      </c>
      <c r="B72" s="1" t="s">
        <v>156</v>
      </c>
      <c r="C72" s="4" t="s">
        <v>16</v>
      </c>
      <c r="D72" s="5" t="str">
        <f>LOOKUP(A72,Lookup!A:A,Lookup!F:F)</f>
        <v>Derbyshire</v>
      </c>
      <c r="E72" s="7">
        <v>12881.0</v>
      </c>
      <c r="F72" s="7">
        <v>20942.0</v>
      </c>
      <c r="G72" s="7">
        <v>2381.0</v>
      </c>
      <c r="H72" s="7">
        <v>0.0</v>
      </c>
      <c r="I72" s="7">
        <v>1063.0</v>
      </c>
      <c r="J72" s="6">
        <v>0.0</v>
      </c>
      <c r="K72" s="8">
        <f t="shared" si="2"/>
        <v>0</v>
      </c>
      <c r="L72" s="6">
        <v>0.0</v>
      </c>
      <c r="M72" s="6">
        <v>0.0</v>
      </c>
      <c r="N72" s="9">
        <f t="shared" si="3"/>
        <v>37267</v>
      </c>
      <c r="O72" s="10">
        <f t="shared" ref="O72:U72" si="73">E72/$N72</f>
        <v>0.3456409156</v>
      </c>
      <c r="P72" s="10">
        <f t="shared" si="73"/>
        <v>0.5619448842</v>
      </c>
      <c r="Q72" s="10">
        <f t="shared" si="73"/>
        <v>0.0638903051</v>
      </c>
      <c r="R72" s="10">
        <f t="shared" si="73"/>
        <v>0</v>
      </c>
      <c r="S72" s="10">
        <f t="shared" si="73"/>
        <v>0.02852389514</v>
      </c>
      <c r="T72" s="10">
        <f t="shared" si="73"/>
        <v>0</v>
      </c>
      <c r="U72" s="10">
        <f t="shared" si="73"/>
        <v>0</v>
      </c>
      <c r="V72" s="11"/>
      <c r="W72" s="11"/>
    </row>
    <row r="73">
      <c r="A73" s="1" t="s">
        <v>157</v>
      </c>
      <c r="B73" s="1" t="s">
        <v>158</v>
      </c>
      <c r="C73" s="4" t="s">
        <v>16</v>
      </c>
      <c r="D73" s="5" t="str">
        <f>LOOKUP(A73,Lookup!A:A,Lookup!F:F)</f>
        <v>Derbyshire</v>
      </c>
      <c r="E73" s="7">
        <v>7400.0</v>
      </c>
      <c r="F73" s="7">
        <v>8159.0</v>
      </c>
      <c r="G73" s="7">
        <v>845.0</v>
      </c>
      <c r="H73" s="7">
        <v>0.0</v>
      </c>
      <c r="I73" s="7">
        <v>744.0</v>
      </c>
      <c r="J73" s="6">
        <v>0.0</v>
      </c>
      <c r="K73" s="8">
        <f t="shared" si="2"/>
        <v>0</v>
      </c>
      <c r="L73" s="6">
        <v>0.0</v>
      </c>
      <c r="M73" s="6">
        <v>0.0</v>
      </c>
      <c r="N73" s="9">
        <f t="shared" si="3"/>
        <v>17148</v>
      </c>
      <c r="O73" s="10">
        <f t="shared" ref="O73:U73" si="74">E73/$N73</f>
        <v>0.4315372055</v>
      </c>
      <c r="P73" s="10">
        <f t="shared" si="74"/>
        <v>0.475798927</v>
      </c>
      <c r="Q73" s="10">
        <f t="shared" si="74"/>
        <v>0.0492768836</v>
      </c>
      <c r="R73" s="10">
        <f t="shared" si="74"/>
        <v>0</v>
      </c>
      <c r="S73" s="10">
        <f t="shared" si="74"/>
        <v>0.0433869839</v>
      </c>
      <c r="T73" s="10">
        <f t="shared" si="74"/>
        <v>0</v>
      </c>
      <c r="U73" s="10">
        <f t="shared" si="74"/>
        <v>0</v>
      </c>
      <c r="V73" s="11"/>
      <c r="W73" s="11"/>
    </row>
    <row r="74">
      <c r="A74" s="1" t="s">
        <v>159</v>
      </c>
      <c r="B74" s="1" t="s">
        <v>160</v>
      </c>
      <c r="C74" s="4" t="s">
        <v>16</v>
      </c>
      <c r="D74" s="5" t="str">
        <f>LOOKUP(A74,Lookup!A:A,Lookup!F:F)</f>
        <v>Derbyshire</v>
      </c>
      <c r="E74" s="7">
        <v>11817.0</v>
      </c>
      <c r="F74" s="7">
        <v>9205.0</v>
      </c>
      <c r="G74" s="7">
        <v>4217.0</v>
      </c>
      <c r="H74" s="7">
        <v>0.0</v>
      </c>
      <c r="I74" s="7">
        <v>956.0</v>
      </c>
      <c r="J74" s="6">
        <v>0.0</v>
      </c>
      <c r="K74" s="8">
        <f t="shared" si="2"/>
        <v>0</v>
      </c>
      <c r="L74" s="6">
        <v>0.0</v>
      </c>
      <c r="M74" s="6">
        <v>0.0</v>
      </c>
      <c r="N74" s="9">
        <f t="shared" si="3"/>
        <v>26195</v>
      </c>
      <c r="O74" s="10">
        <f t="shared" ref="O74:U74" si="75">E74/$N74</f>
        <v>0.4511166253</v>
      </c>
      <c r="P74" s="10">
        <f t="shared" si="75"/>
        <v>0.3514029395</v>
      </c>
      <c r="Q74" s="10">
        <f t="shared" si="75"/>
        <v>0.1609849208</v>
      </c>
      <c r="R74" s="10">
        <f t="shared" si="75"/>
        <v>0</v>
      </c>
      <c r="S74" s="10">
        <f t="shared" si="75"/>
        <v>0.03649551441</v>
      </c>
      <c r="T74" s="10">
        <f t="shared" si="75"/>
        <v>0</v>
      </c>
      <c r="U74" s="10">
        <f t="shared" si="75"/>
        <v>0</v>
      </c>
      <c r="V74" s="11"/>
      <c r="W74" s="11"/>
    </row>
    <row r="75">
      <c r="A75" s="1" t="s">
        <v>161</v>
      </c>
      <c r="B75" s="1" t="s">
        <v>162</v>
      </c>
      <c r="C75" s="4" t="s">
        <v>16</v>
      </c>
      <c r="D75" s="5" t="str">
        <f>LOOKUP(A75,Lookup!A:A,Lookup!F:F)</f>
        <v>Derbyshire</v>
      </c>
      <c r="E75" s="6">
        <v>8224.0</v>
      </c>
      <c r="F75" s="6">
        <v>13105.0</v>
      </c>
      <c r="G75" s="6">
        <v>3504.0</v>
      </c>
      <c r="H75" s="7">
        <v>0.0</v>
      </c>
      <c r="I75" s="6">
        <v>607.0</v>
      </c>
      <c r="J75" s="6">
        <v>0.0</v>
      </c>
      <c r="K75" s="8">
        <f t="shared" si="2"/>
        <v>0</v>
      </c>
      <c r="L75" s="6">
        <v>0.0</v>
      </c>
      <c r="M75" s="6">
        <v>0.0</v>
      </c>
      <c r="N75" s="9">
        <f t="shared" si="3"/>
        <v>25440</v>
      </c>
      <c r="O75" s="10">
        <f t="shared" ref="O75:U75" si="76">E75/$N75</f>
        <v>0.3232704403</v>
      </c>
      <c r="P75" s="10">
        <f t="shared" si="76"/>
        <v>0.5151336478</v>
      </c>
      <c r="Q75" s="10">
        <f t="shared" si="76"/>
        <v>0.1377358491</v>
      </c>
      <c r="R75" s="10">
        <f t="shared" si="76"/>
        <v>0</v>
      </c>
      <c r="S75" s="10">
        <f t="shared" si="76"/>
        <v>0.02386006289</v>
      </c>
      <c r="T75" s="10">
        <f t="shared" si="76"/>
        <v>0</v>
      </c>
      <c r="U75" s="10">
        <f t="shared" si="76"/>
        <v>0</v>
      </c>
      <c r="V75" s="11"/>
      <c r="W75" s="11"/>
    </row>
    <row r="76">
      <c r="A76" s="1" t="s">
        <v>163</v>
      </c>
      <c r="B76" s="1" t="s">
        <v>164</v>
      </c>
      <c r="C76" s="4" t="s">
        <v>16</v>
      </c>
      <c r="D76" s="5" t="str">
        <f>LOOKUP(A76,Lookup!A:A,Lookup!F:F)</f>
        <v>Derbyshire</v>
      </c>
      <c r="E76" s="14">
        <v>10056.0</v>
      </c>
      <c r="F76" s="14">
        <v>16930.0</v>
      </c>
      <c r="G76" s="14">
        <v>2217.0</v>
      </c>
      <c r="H76" s="7">
        <v>0.0</v>
      </c>
      <c r="I76" s="14">
        <v>1010.0</v>
      </c>
      <c r="J76" s="6">
        <v>0.0</v>
      </c>
      <c r="K76" s="8">
        <f t="shared" si="2"/>
        <v>0</v>
      </c>
      <c r="L76" s="15"/>
      <c r="M76" s="15"/>
      <c r="N76" s="9">
        <f t="shared" si="3"/>
        <v>30213</v>
      </c>
      <c r="O76" s="10">
        <f t="shared" ref="O76:U76" si="77">E76/$N76</f>
        <v>0.3328368583</v>
      </c>
      <c r="P76" s="10">
        <f t="shared" si="77"/>
        <v>0.5603548142</v>
      </c>
      <c r="Q76" s="10">
        <f t="shared" si="77"/>
        <v>0.07337900904</v>
      </c>
      <c r="R76" s="10">
        <f t="shared" si="77"/>
        <v>0</v>
      </c>
      <c r="S76" s="10">
        <f t="shared" si="77"/>
        <v>0.03342931851</v>
      </c>
      <c r="T76" s="10">
        <f t="shared" si="77"/>
        <v>0</v>
      </c>
      <c r="U76" s="10">
        <f t="shared" si="77"/>
        <v>0</v>
      </c>
    </row>
    <row r="77">
      <c r="A77" s="1" t="s">
        <v>165</v>
      </c>
      <c r="B77" s="1" t="s">
        <v>166</v>
      </c>
      <c r="C77" s="4" t="s">
        <v>16</v>
      </c>
      <c r="D77" s="5" t="str">
        <f>LOOKUP(A77,Lookup!A:A,Lookup!F:F)</f>
        <v>Derbyshire</v>
      </c>
      <c r="E77" s="6">
        <v>14109.0</v>
      </c>
      <c r="F77" s="6">
        <v>13234.0</v>
      </c>
      <c r="G77" s="6">
        <v>2394.0</v>
      </c>
      <c r="H77" s="7">
        <v>0.0</v>
      </c>
      <c r="I77" s="6">
        <v>676.0</v>
      </c>
      <c r="J77" s="6">
        <v>0.0</v>
      </c>
      <c r="K77" s="8">
        <f t="shared" si="2"/>
        <v>0</v>
      </c>
      <c r="L77" s="6">
        <v>0.0</v>
      </c>
      <c r="M77" s="6">
        <v>0.0</v>
      </c>
      <c r="N77" s="9">
        <f t="shared" si="3"/>
        <v>30413</v>
      </c>
      <c r="O77" s="10">
        <f t="shared" ref="O77:U77" si="78">E77/$N77</f>
        <v>0.4639134581</v>
      </c>
      <c r="P77" s="10">
        <f t="shared" si="78"/>
        <v>0.4351428665</v>
      </c>
      <c r="Q77" s="10">
        <f t="shared" si="78"/>
        <v>0.07871633841</v>
      </c>
      <c r="R77" s="10">
        <f t="shared" si="78"/>
        <v>0</v>
      </c>
      <c r="S77" s="10">
        <f t="shared" si="78"/>
        <v>0.02222733699</v>
      </c>
      <c r="T77" s="10">
        <f t="shared" si="78"/>
        <v>0</v>
      </c>
      <c r="U77" s="10">
        <f t="shared" si="78"/>
        <v>0</v>
      </c>
      <c r="V77" s="11"/>
      <c r="W77" s="11"/>
    </row>
    <row r="78">
      <c r="A78" s="1" t="s">
        <v>167</v>
      </c>
      <c r="B78" s="1" t="s">
        <v>168</v>
      </c>
      <c r="C78" s="4" t="s">
        <v>16</v>
      </c>
      <c r="D78" s="5" t="str">
        <f>LOOKUP(A78,Lookup!A:A,Lookup!F:F)</f>
        <v>Derbyshire</v>
      </c>
      <c r="E78" s="7">
        <v>9839.0</v>
      </c>
      <c r="F78" s="7">
        <v>16359.0</v>
      </c>
      <c r="G78" s="7">
        <v>1930.0</v>
      </c>
      <c r="H78" s="7">
        <v>0.0</v>
      </c>
      <c r="I78" s="7">
        <v>754.0</v>
      </c>
      <c r="J78" s="6">
        <v>0.0</v>
      </c>
      <c r="K78" s="8">
        <f t="shared" si="2"/>
        <v>0</v>
      </c>
      <c r="L78" s="6">
        <v>0.0</v>
      </c>
      <c r="M78" s="6">
        <v>0.0</v>
      </c>
      <c r="N78" s="9">
        <f t="shared" si="3"/>
        <v>28882</v>
      </c>
      <c r="O78" s="10">
        <f t="shared" ref="O78:U78" si="79">E78/$N78</f>
        <v>0.340662004</v>
      </c>
      <c r="P78" s="10">
        <f t="shared" si="79"/>
        <v>0.5664081435</v>
      </c>
      <c r="Q78" s="10">
        <f t="shared" si="79"/>
        <v>0.06682362717</v>
      </c>
      <c r="R78" s="10">
        <f t="shared" si="79"/>
        <v>0</v>
      </c>
      <c r="S78" s="10">
        <f t="shared" si="79"/>
        <v>0.02610622533</v>
      </c>
      <c r="T78" s="10">
        <f t="shared" si="79"/>
        <v>0</v>
      </c>
      <c r="U78" s="10">
        <f t="shared" si="79"/>
        <v>0</v>
      </c>
      <c r="V78" s="11"/>
      <c r="W78" s="11"/>
    </row>
    <row r="79">
      <c r="A79" s="1" t="s">
        <v>169</v>
      </c>
      <c r="B79" s="1" t="s">
        <v>170</v>
      </c>
      <c r="C79" s="4" t="s">
        <v>16</v>
      </c>
      <c r="D79" s="5" t="str">
        <f>LOOKUP(A79,Lookup!A:A,Lookup!F:F)</f>
        <v>Derbyshire</v>
      </c>
      <c r="E79" s="7">
        <v>7490.0</v>
      </c>
      <c r="F79" s="7">
        <v>14867.0</v>
      </c>
      <c r="G79" s="7">
        <v>1380.0</v>
      </c>
      <c r="H79" s="7">
        <v>0.0</v>
      </c>
      <c r="I79" s="7">
        <v>1110.0</v>
      </c>
      <c r="J79" s="6">
        <v>0.0</v>
      </c>
      <c r="K79" s="8">
        <f t="shared" si="2"/>
        <v>0</v>
      </c>
      <c r="L79" s="6">
        <v>0.0</v>
      </c>
      <c r="M79" s="6">
        <v>0.0</v>
      </c>
      <c r="N79" s="9">
        <f t="shared" si="3"/>
        <v>24847</v>
      </c>
      <c r="O79" s="10">
        <f t="shared" ref="O79:U79" si="80">E79/$N79</f>
        <v>0.3014448424</v>
      </c>
      <c r="P79" s="10">
        <f t="shared" si="80"/>
        <v>0.5983418521</v>
      </c>
      <c r="Q79" s="10">
        <f t="shared" si="80"/>
        <v>0.05553990421</v>
      </c>
      <c r="R79" s="10">
        <f t="shared" si="80"/>
        <v>0</v>
      </c>
      <c r="S79" s="10">
        <f t="shared" si="80"/>
        <v>0.04467340122</v>
      </c>
      <c r="T79" s="10">
        <f t="shared" si="80"/>
        <v>0</v>
      </c>
      <c r="U79" s="10">
        <f t="shared" si="80"/>
        <v>0</v>
      </c>
      <c r="V79" s="11"/>
      <c r="W79" s="11"/>
    </row>
    <row r="80">
      <c r="A80" s="1" t="s">
        <v>171</v>
      </c>
      <c r="B80" s="1" t="s">
        <v>172</v>
      </c>
      <c r="C80" s="4" t="s">
        <v>16</v>
      </c>
      <c r="D80" s="5" t="str">
        <f>LOOKUP(A80,Lookup!A:A,Lookup!F:F)</f>
        <v>Devon &amp; Cornwall</v>
      </c>
      <c r="E80" s="14">
        <v>6789.0</v>
      </c>
      <c r="F80" s="14">
        <v>23491.0</v>
      </c>
      <c r="G80" s="14">
        <v>7620.0</v>
      </c>
      <c r="H80" s="14">
        <v>5658.0</v>
      </c>
      <c r="I80" s="6">
        <v>0.0</v>
      </c>
      <c r="J80" s="6">
        <v>0.0</v>
      </c>
      <c r="K80" s="8">
        <f t="shared" si="2"/>
        <v>0</v>
      </c>
      <c r="L80" s="15"/>
      <c r="M80" s="15"/>
      <c r="N80" s="9">
        <f t="shared" si="3"/>
        <v>43558</v>
      </c>
      <c r="O80" s="10">
        <f t="shared" ref="O80:U80" si="81">E80/$N80</f>
        <v>0.1558611506</v>
      </c>
      <c r="P80" s="10">
        <f t="shared" si="81"/>
        <v>0.5393039166</v>
      </c>
      <c r="Q80" s="10">
        <f t="shared" si="81"/>
        <v>0.1749391616</v>
      </c>
      <c r="R80" s="10">
        <f t="shared" si="81"/>
        <v>0.1298957712</v>
      </c>
      <c r="S80" s="10">
        <f t="shared" si="81"/>
        <v>0</v>
      </c>
      <c r="T80" s="10">
        <f t="shared" si="81"/>
        <v>0</v>
      </c>
      <c r="U80" s="10">
        <f t="shared" si="81"/>
        <v>0</v>
      </c>
    </row>
    <row r="81">
      <c r="A81" s="1" t="s">
        <v>173</v>
      </c>
      <c r="B81" s="1" t="s">
        <v>174</v>
      </c>
      <c r="C81" s="4" t="s">
        <v>16</v>
      </c>
      <c r="D81" s="5" t="str">
        <f>LOOKUP(A81,Lookup!A:A,Lookup!F:F)</f>
        <v>Devon &amp; Cornwall</v>
      </c>
      <c r="E81" s="18">
        <v>13818.0</v>
      </c>
      <c r="F81" s="18">
        <v>11808.0</v>
      </c>
      <c r="G81" s="18">
        <v>4115.0</v>
      </c>
      <c r="H81" s="18">
        <v>5370.0</v>
      </c>
      <c r="I81" s="6">
        <v>0.0</v>
      </c>
      <c r="J81" s="6">
        <v>0.0</v>
      </c>
      <c r="K81" s="8">
        <f t="shared" si="2"/>
        <v>0</v>
      </c>
      <c r="L81" s="6">
        <v>0.0</v>
      </c>
      <c r="M81" s="6">
        <v>0.0</v>
      </c>
      <c r="N81" s="9">
        <f t="shared" si="3"/>
        <v>35111</v>
      </c>
      <c r="O81" s="10">
        <f t="shared" ref="O81:U81" si="82">E81/$N81</f>
        <v>0.3935518783</v>
      </c>
      <c r="P81" s="10">
        <f t="shared" si="82"/>
        <v>0.3363048617</v>
      </c>
      <c r="Q81" s="10">
        <f t="shared" si="82"/>
        <v>0.117199738</v>
      </c>
      <c r="R81" s="10">
        <f t="shared" si="82"/>
        <v>0.152943522</v>
      </c>
      <c r="S81" s="10">
        <f t="shared" si="82"/>
        <v>0</v>
      </c>
      <c r="T81" s="10">
        <f t="shared" si="82"/>
        <v>0</v>
      </c>
      <c r="U81" s="10">
        <f t="shared" si="82"/>
        <v>0</v>
      </c>
      <c r="V81" s="11"/>
      <c r="W81" s="11"/>
    </row>
    <row r="82">
      <c r="A82" s="1" t="s">
        <v>175</v>
      </c>
      <c r="B82" s="1" t="s">
        <v>176</v>
      </c>
      <c r="C82" s="4" t="s">
        <v>16</v>
      </c>
      <c r="D82" s="5" t="str">
        <f>LOOKUP(A82,Lookup!A:A,Lookup!F:F)</f>
        <v>Devon &amp; Cornwall</v>
      </c>
      <c r="E82" s="17">
        <v>3695.0</v>
      </c>
      <c r="F82" s="17">
        <v>12188.0</v>
      </c>
      <c r="G82" s="17">
        <v>4597.0</v>
      </c>
      <c r="H82" s="17">
        <v>3078.0</v>
      </c>
      <c r="I82" s="6">
        <v>0.0</v>
      </c>
      <c r="J82" s="6">
        <v>0.0</v>
      </c>
      <c r="K82" s="8">
        <f t="shared" si="2"/>
        <v>0</v>
      </c>
      <c r="L82" s="6">
        <v>0.0</v>
      </c>
      <c r="M82" s="6">
        <v>0.0</v>
      </c>
      <c r="N82" s="9">
        <f t="shared" si="3"/>
        <v>23558</v>
      </c>
      <c r="O82" s="10">
        <f t="shared" ref="O82:U82" si="83">E82/$N82</f>
        <v>0.156846931</v>
      </c>
      <c r="P82" s="10">
        <f t="shared" si="83"/>
        <v>0.5173614059</v>
      </c>
      <c r="Q82" s="10">
        <f t="shared" si="83"/>
        <v>0.1951354105</v>
      </c>
      <c r="R82" s="10">
        <f t="shared" si="83"/>
        <v>0.1306562527</v>
      </c>
      <c r="S82" s="10">
        <f t="shared" si="83"/>
        <v>0</v>
      </c>
      <c r="T82" s="10">
        <f t="shared" si="83"/>
        <v>0</v>
      </c>
      <c r="U82" s="10">
        <f t="shared" si="83"/>
        <v>0</v>
      </c>
      <c r="V82" s="11"/>
      <c r="W82" s="11"/>
    </row>
    <row r="83">
      <c r="A83" s="1" t="s">
        <v>177</v>
      </c>
      <c r="B83" s="1" t="s">
        <v>178</v>
      </c>
      <c r="C83" s="4" t="s">
        <v>16</v>
      </c>
      <c r="D83" s="5" t="str">
        <f>LOOKUP(A83,Lookup!A:A,Lookup!F:F)</f>
        <v>Devon &amp; Cornwall</v>
      </c>
      <c r="E83" s="19">
        <v>3101.0</v>
      </c>
      <c r="F83" s="19">
        <v>14273.0</v>
      </c>
      <c r="G83" s="19">
        <v>6727.0</v>
      </c>
      <c r="H83" s="19">
        <v>3448.0</v>
      </c>
      <c r="I83" s="6">
        <v>0.0</v>
      </c>
      <c r="J83" s="6">
        <v>0.0</v>
      </c>
      <c r="K83" s="8">
        <f t="shared" si="2"/>
        <v>0</v>
      </c>
      <c r="L83" s="6">
        <v>0.0</v>
      </c>
      <c r="M83" s="6">
        <v>0.0</v>
      </c>
      <c r="N83" s="9">
        <f t="shared" si="3"/>
        <v>27549</v>
      </c>
      <c r="O83" s="10">
        <f t="shared" ref="O83:U83" si="84">E83/$N83</f>
        <v>0.1125630694</v>
      </c>
      <c r="P83" s="10">
        <f t="shared" si="84"/>
        <v>0.5180950307</v>
      </c>
      <c r="Q83" s="10">
        <f t="shared" si="84"/>
        <v>0.2441830919</v>
      </c>
      <c r="R83" s="10">
        <f t="shared" si="84"/>
        <v>0.1251588079</v>
      </c>
      <c r="S83" s="10">
        <f t="shared" si="84"/>
        <v>0</v>
      </c>
      <c r="T83" s="10">
        <f t="shared" si="84"/>
        <v>0</v>
      </c>
      <c r="U83" s="10">
        <f t="shared" si="84"/>
        <v>0</v>
      </c>
      <c r="V83" s="11"/>
      <c r="W83" s="11"/>
    </row>
    <row r="84">
      <c r="A84" s="1" t="s">
        <v>179</v>
      </c>
      <c r="B84" s="1" t="s">
        <v>180</v>
      </c>
      <c r="C84" s="4" t="s">
        <v>16</v>
      </c>
      <c r="D84" s="5" t="str">
        <f>LOOKUP(A84,Lookup!A:A,Lookup!F:F)</f>
        <v>Devon &amp; Cornwall</v>
      </c>
      <c r="E84" s="19">
        <v>4817.0</v>
      </c>
      <c r="F84" s="19">
        <v>14627.0</v>
      </c>
      <c r="G84" s="19">
        <v>5602.0</v>
      </c>
      <c r="H84" s="19">
        <v>4558.0</v>
      </c>
      <c r="I84" s="6">
        <v>0.0</v>
      </c>
      <c r="J84" s="6">
        <v>0.0</v>
      </c>
      <c r="K84" s="8">
        <f t="shared" si="2"/>
        <v>0</v>
      </c>
      <c r="L84" s="6">
        <v>0.0</v>
      </c>
      <c r="M84" s="6">
        <v>0.0</v>
      </c>
      <c r="N84" s="9">
        <f t="shared" si="3"/>
        <v>29604</v>
      </c>
      <c r="O84" s="10">
        <f t="shared" ref="O84:U84" si="85">E84/$N84</f>
        <v>0.162714498</v>
      </c>
      <c r="P84" s="10">
        <f t="shared" si="85"/>
        <v>0.4940886367</v>
      </c>
      <c r="Q84" s="10">
        <f t="shared" si="85"/>
        <v>0.189231185</v>
      </c>
      <c r="R84" s="10">
        <f t="shared" si="85"/>
        <v>0.1539656803</v>
      </c>
      <c r="S84" s="10">
        <f t="shared" si="85"/>
        <v>0</v>
      </c>
      <c r="T84" s="10">
        <f t="shared" si="85"/>
        <v>0</v>
      </c>
      <c r="U84" s="10">
        <f t="shared" si="85"/>
        <v>0</v>
      </c>
      <c r="V84" s="11"/>
      <c r="W84" s="11"/>
    </row>
    <row r="85">
      <c r="A85" s="1" t="s">
        <v>181</v>
      </c>
      <c r="B85" s="1" t="s">
        <v>182</v>
      </c>
      <c r="C85" s="4" t="s">
        <v>16</v>
      </c>
      <c r="D85" s="5" t="str">
        <f>LOOKUP(A85,Lookup!A:A,Lookup!F:F)</f>
        <v>Devon &amp; Cornwall</v>
      </c>
      <c r="E85" s="7">
        <v>6107.0</v>
      </c>
      <c r="F85" s="7">
        <v>19455.0</v>
      </c>
      <c r="G85" s="7">
        <v>9799.0</v>
      </c>
      <c r="H85" s="7">
        <v>4666.0</v>
      </c>
      <c r="I85" s="6">
        <v>0.0</v>
      </c>
      <c r="J85" s="6">
        <v>0.0</v>
      </c>
      <c r="K85" s="8">
        <f t="shared" si="2"/>
        <v>0</v>
      </c>
      <c r="L85" s="6">
        <v>0.0</v>
      </c>
      <c r="M85" s="6">
        <v>0.0</v>
      </c>
      <c r="N85" s="9">
        <f t="shared" si="3"/>
        <v>40027</v>
      </c>
      <c r="O85" s="10">
        <f t="shared" ref="O85:U85" si="86">E85/$N85</f>
        <v>0.1525720139</v>
      </c>
      <c r="P85" s="10">
        <f t="shared" si="86"/>
        <v>0.4860469183</v>
      </c>
      <c r="Q85" s="10">
        <f t="shared" si="86"/>
        <v>0.2448097534</v>
      </c>
      <c r="R85" s="10">
        <f t="shared" si="86"/>
        <v>0.1165713144</v>
      </c>
      <c r="S85" s="10">
        <f t="shared" si="86"/>
        <v>0</v>
      </c>
      <c r="T85" s="10">
        <f t="shared" si="86"/>
        <v>0</v>
      </c>
      <c r="U85" s="10">
        <f t="shared" si="86"/>
        <v>0</v>
      </c>
      <c r="V85" s="11"/>
      <c r="W85" s="11"/>
    </row>
    <row r="86">
      <c r="A86" s="1" t="s">
        <v>183</v>
      </c>
      <c r="B86" s="1" t="s">
        <v>184</v>
      </c>
      <c r="C86" s="4" t="s">
        <v>16</v>
      </c>
      <c r="D86" s="5" t="str">
        <f>LOOKUP(A86,Lookup!A:A,Lookup!F:F)</f>
        <v>Devon &amp; Cornwall</v>
      </c>
      <c r="E86" s="20">
        <v>2775.0</v>
      </c>
      <c r="F86" s="20">
        <v>10906.0</v>
      </c>
      <c r="G86" s="20">
        <v>3260.0</v>
      </c>
      <c r="H86" s="20">
        <v>2274.0</v>
      </c>
      <c r="I86" s="6">
        <v>0.0</v>
      </c>
      <c r="J86" s="6">
        <v>0.0</v>
      </c>
      <c r="K86" s="8">
        <f t="shared" si="2"/>
        <v>0</v>
      </c>
      <c r="L86" s="6">
        <v>0.0</v>
      </c>
      <c r="M86" s="6">
        <v>0.0</v>
      </c>
      <c r="N86" s="9">
        <f t="shared" si="3"/>
        <v>19215</v>
      </c>
      <c r="O86" s="10">
        <f t="shared" ref="O86:U86" si="87">E86/$N86</f>
        <v>0.1444184231</v>
      </c>
      <c r="P86" s="10">
        <f t="shared" si="87"/>
        <v>0.5675774135</v>
      </c>
      <c r="Q86" s="10">
        <f t="shared" si="87"/>
        <v>0.1696591205</v>
      </c>
      <c r="R86" s="10">
        <f t="shared" si="87"/>
        <v>0.1183450429</v>
      </c>
      <c r="S86" s="10">
        <f t="shared" si="87"/>
        <v>0</v>
      </c>
      <c r="T86" s="10">
        <f t="shared" si="87"/>
        <v>0</v>
      </c>
      <c r="U86" s="10">
        <f t="shared" si="87"/>
        <v>0</v>
      </c>
      <c r="V86" s="11"/>
      <c r="W86" s="11"/>
    </row>
    <row r="87">
      <c r="A87" s="1" t="s">
        <v>185</v>
      </c>
      <c r="B87" s="1" t="s">
        <v>186</v>
      </c>
      <c r="C87" s="4" t="s">
        <v>16</v>
      </c>
      <c r="D87" s="5" t="str">
        <f>LOOKUP(A87,Lookup!A:A,Lookup!F:F)</f>
        <v>Devon &amp; Cornwall</v>
      </c>
      <c r="E87" s="19">
        <v>2515.0</v>
      </c>
      <c r="F87" s="19">
        <v>9461.0</v>
      </c>
      <c r="G87" s="19">
        <v>2912.0</v>
      </c>
      <c r="H87" s="19">
        <v>2333.0</v>
      </c>
      <c r="I87" s="6">
        <v>0.0</v>
      </c>
      <c r="J87" s="6">
        <v>0.0</v>
      </c>
      <c r="K87" s="8">
        <f t="shared" si="2"/>
        <v>0</v>
      </c>
      <c r="L87" s="6">
        <v>0.0</v>
      </c>
      <c r="M87" s="6">
        <v>0.0</v>
      </c>
      <c r="N87" s="9">
        <f t="shared" si="3"/>
        <v>17221</v>
      </c>
      <c r="O87" s="10">
        <f t="shared" ref="O87:U87" si="88">E87/$N87</f>
        <v>0.1460426224</v>
      </c>
      <c r="P87" s="10">
        <f t="shared" si="88"/>
        <v>0.5493873759</v>
      </c>
      <c r="Q87" s="10">
        <f t="shared" si="88"/>
        <v>0.1690958713</v>
      </c>
      <c r="R87" s="10">
        <f t="shared" si="88"/>
        <v>0.1354741304</v>
      </c>
      <c r="S87" s="10">
        <f t="shared" si="88"/>
        <v>0</v>
      </c>
      <c r="T87" s="10">
        <f t="shared" si="88"/>
        <v>0</v>
      </c>
      <c r="U87" s="10">
        <f t="shared" si="88"/>
        <v>0</v>
      </c>
      <c r="V87" s="11"/>
      <c r="W87" s="11"/>
    </row>
    <row r="88">
      <c r="A88" s="1" t="s">
        <v>187</v>
      </c>
      <c r="B88" s="1" t="s">
        <v>188</v>
      </c>
      <c r="C88" s="4" t="s">
        <v>16</v>
      </c>
      <c r="D88" s="5" t="str">
        <f>LOOKUP(A88,Lookup!A:A,Lookup!F:F)</f>
        <v>Sussex</v>
      </c>
      <c r="E88" s="6">
        <v>2914.0</v>
      </c>
      <c r="F88" s="6">
        <v>12526.0</v>
      </c>
      <c r="G88" s="6">
        <v>7978.0</v>
      </c>
      <c r="H88" s="6">
        <v>2074.0</v>
      </c>
      <c r="I88" s="6">
        <v>0.0</v>
      </c>
      <c r="J88" s="6">
        <v>0.0</v>
      </c>
      <c r="K88" s="8">
        <f t="shared" si="2"/>
        <v>1591</v>
      </c>
      <c r="L88" s="6">
        <v>1591.0</v>
      </c>
      <c r="M88" s="6">
        <v>0.0</v>
      </c>
      <c r="N88" s="9">
        <f t="shared" si="3"/>
        <v>27083</v>
      </c>
      <c r="O88" s="10">
        <f t="shared" ref="O88:U88" si="89">E88/$N88</f>
        <v>0.1075951704</v>
      </c>
      <c r="P88" s="10">
        <f t="shared" si="89"/>
        <v>0.4625041539</v>
      </c>
      <c r="Q88" s="10">
        <f t="shared" si="89"/>
        <v>0.2945759332</v>
      </c>
      <c r="R88" s="10">
        <f t="shared" si="89"/>
        <v>0.07657940405</v>
      </c>
      <c r="S88" s="10">
        <f t="shared" si="89"/>
        <v>0</v>
      </c>
      <c r="T88" s="10">
        <f t="shared" si="89"/>
        <v>0</v>
      </c>
      <c r="U88" s="10">
        <f t="shared" si="89"/>
        <v>0.0587453384</v>
      </c>
      <c r="V88" s="11"/>
      <c r="W88" s="11"/>
    </row>
    <row r="89">
      <c r="A89" s="1" t="s">
        <v>189</v>
      </c>
      <c r="B89" s="1" t="s">
        <v>190</v>
      </c>
      <c r="C89" s="4" t="s">
        <v>16</v>
      </c>
      <c r="D89" s="5" t="str">
        <f>LOOKUP(A89,Lookup!A:A,Lookup!F:F)</f>
        <v>Sussex</v>
      </c>
      <c r="E89" s="14">
        <v>7460.0</v>
      </c>
      <c r="F89" s="14">
        <v>9434.0</v>
      </c>
      <c r="G89" s="14">
        <v>1315.0</v>
      </c>
      <c r="H89" s="14">
        <v>3406.0</v>
      </c>
      <c r="I89" s="6">
        <v>0.0</v>
      </c>
      <c r="J89" s="6">
        <v>0.0</v>
      </c>
      <c r="K89" s="8">
        <f t="shared" si="2"/>
        <v>999</v>
      </c>
      <c r="L89" s="14">
        <v>999.0</v>
      </c>
      <c r="M89" s="15"/>
      <c r="N89" s="9">
        <f t="shared" si="3"/>
        <v>22614</v>
      </c>
      <c r="O89" s="10">
        <f t="shared" ref="O89:U89" si="90">E89/$N89</f>
        <v>0.3298841426</v>
      </c>
      <c r="P89" s="10">
        <f t="shared" si="90"/>
        <v>0.4171752012</v>
      </c>
      <c r="Q89" s="10">
        <f t="shared" si="90"/>
        <v>0.0581498187</v>
      </c>
      <c r="R89" s="10">
        <f t="shared" si="90"/>
        <v>0.1506146635</v>
      </c>
      <c r="S89" s="10">
        <f t="shared" si="90"/>
        <v>0</v>
      </c>
      <c r="T89" s="10">
        <f t="shared" si="90"/>
        <v>0</v>
      </c>
      <c r="U89" s="10">
        <f t="shared" si="90"/>
        <v>0.04417617405</v>
      </c>
    </row>
    <row r="90">
      <c r="A90" s="1" t="s">
        <v>191</v>
      </c>
      <c r="B90" s="1" t="s">
        <v>192</v>
      </c>
      <c r="C90" s="4" t="s">
        <v>16</v>
      </c>
      <c r="D90" s="5" t="str">
        <f>LOOKUP(A90,Lookup!A:A,Lookup!F:F)</f>
        <v>Sussex</v>
      </c>
      <c r="E90" s="6">
        <v>5211.0</v>
      </c>
      <c r="F90" s="6">
        <v>13325.0</v>
      </c>
      <c r="G90" s="6">
        <v>6372.0</v>
      </c>
      <c r="H90" s="6">
        <v>5545.0</v>
      </c>
      <c r="I90" s="6">
        <v>0.0</v>
      </c>
      <c r="J90" s="6">
        <v>0.0</v>
      </c>
      <c r="K90" s="8">
        <f t="shared" si="2"/>
        <v>1919</v>
      </c>
      <c r="L90" s="6">
        <v>1919.0</v>
      </c>
      <c r="M90" s="6">
        <v>0.0</v>
      </c>
      <c r="N90" s="9">
        <f t="shared" si="3"/>
        <v>32372</v>
      </c>
      <c r="O90" s="10">
        <f t="shared" ref="O90:U90" si="91">E90/$N90</f>
        <v>0.1609724453</v>
      </c>
      <c r="P90" s="10">
        <f t="shared" si="91"/>
        <v>0.4116211541</v>
      </c>
      <c r="Q90" s="10">
        <f t="shared" si="91"/>
        <v>0.1968367725</v>
      </c>
      <c r="R90" s="10">
        <f t="shared" si="91"/>
        <v>0.1712900037</v>
      </c>
      <c r="S90" s="10">
        <f t="shared" si="91"/>
        <v>0</v>
      </c>
      <c r="T90" s="10">
        <f t="shared" si="91"/>
        <v>0</v>
      </c>
      <c r="U90" s="10">
        <f t="shared" si="91"/>
        <v>0.05927962437</v>
      </c>
      <c r="V90" s="11"/>
      <c r="W90" s="11"/>
    </row>
    <row r="91">
      <c r="A91" s="1" t="s">
        <v>193</v>
      </c>
      <c r="B91" s="1" t="s">
        <v>194</v>
      </c>
      <c r="C91" s="4" t="s">
        <v>16</v>
      </c>
      <c r="D91" s="5" t="str">
        <f>LOOKUP(A91,Lookup!A:A,Lookup!F:F)</f>
        <v>Sussex</v>
      </c>
      <c r="E91" s="6">
        <v>3912.0</v>
      </c>
      <c r="F91" s="6">
        <v>16035.0</v>
      </c>
      <c r="G91" s="6">
        <v>2823.0</v>
      </c>
      <c r="H91" s="6">
        <v>2821.0</v>
      </c>
      <c r="I91" s="6">
        <v>0.0</v>
      </c>
      <c r="J91" s="6">
        <v>0.0</v>
      </c>
      <c r="K91" s="8">
        <f t="shared" si="2"/>
        <v>2570</v>
      </c>
      <c r="L91" s="6">
        <v>2570.0</v>
      </c>
      <c r="M91" s="6">
        <v>0.0</v>
      </c>
      <c r="N91" s="9">
        <f t="shared" si="3"/>
        <v>28161</v>
      </c>
      <c r="O91" s="10">
        <f t="shared" ref="O91:U91" si="92">E91/$N91</f>
        <v>0.1389155215</v>
      </c>
      <c r="P91" s="10">
        <f t="shared" si="92"/>
        <v>0.5694044956</v>
      </c>
      <c r="Q91" s="10">
        <f t="shared" si="92"/>
        <v>0.1002450197</v>
      </c>
      <c r="R91" s="10">
        <f t="shared" si="92"/>
        <v>0.1001739995</v>
      </c>
      <c r="S91" s="10">
        <f t="shared" si="92"/>
        <v>0</v>
      </c>
      <c r="T91" s="10">
        <f t="shared" si="92"/>
        <v>0</v>
      </c>
      <c r="U91" s="10">
        <f t="shared" si="92"/>
        <v>0.09126096374</v>
      </c>
      <c r="V91" s="11"/>
      <c r="W91" s="11"/>
    </row>
    <row r="92">
      <c r="A92" s="1" t="s">
        <v>195</v>
      </c>
      <c r="B92" s="1" t="s">
        <v>196</v>
      </c>
      <c r="C92" s="4" t="s">
        <v>16</v>
      </c>
      <c r="D92" s="5" t="str">
        <f>LOOKUP(A92,Lookup!A:A,Lookup!F:F)</f>
        <v>Sussex</v>
      </c>
      <c r="E92" s="14">
        <v>4840.0</v>
      </c>
      <c r="F92" s="14">
        <v>26298.0</v>
      </c>
      <c r="G92" s="14">
        <v>6452.0</v>
      </c>
      <c r="H92" s="14">
        <v>6052.0</v>
      </c>
      <c r="I92" s="6">
        <v>0.0</v>
      </c>
      <c r="J92" s="6">
        <v>0.0</v>
      </c>
      <c r="K92" s="8">
        <f t="shared" si="2"/>
        <v>4090</v>
      </c>
      <c r="L92" s="14">
        <v>4090.0</v>
      </c>
      <c r="M92" s="15"/>
      <c r="N92" s="9">
        <f t="shared" si="3"/>
        <v>47732</v>
      </c>
      <c r="O92" s="10">
        <f t="shared" ref="O92:U92" si="93">E92/$N92</f>
        <v>0.1013994804</v>
      </c>
      <c r="P92" s="10">
        <f t="shared" si="93"/>
        <v>0.5509511439</v>
      </c>
      <c r="Q92" s="10">
        <f t="shared" si="93"/>
        <v>0.1351713735</v>
      </c>
      <c r="R92" s="10">
        <f t="shared" si="93"/>
        <v>0.1267912512</v>
      </c>
      <c r="S92" s="10">
        <f t="shared" si="93"/>
        <v>0</v>
      </c>
      <c r="T92" s="10">
        <f t="shared" si="93"/>
        <v>0</v>
      </c>
      <c r="U92" s="10">
        <f t="shared" si="93"/>
        <v>0.08568675103</v>
      </c>
    </row>
    <row r="93">
      <c r="A93" s="1" t="s">
        <v>197</v>
      </c>
      <c r="B93" s="1" t="s">
        <v>198</v>
      </c>
      <c r="C93" s="4" t="s">
        <v>16</v>
      </c>
      <c r="D93" s="5" t="str">
        <f>LOOKUP(A93,Lookup!A:A,Lookup!F:F)</f>
        <v>Essex</v>
      </c>
      <c r="E93" s="14">
        <v>10234.0</v>
      </c>
      <c r="F93" s="14">
        <v>22486.0</v>
      </c>
      <c r="G93" s="14">
        <v>3497.0</v>
      </c>
      <c r="H93" s="7">
        <v>0.0</v>
      </c>
      <c r="I93" s="6">
        <v>0.0</v>
      </c>
      <c r="J93" s="6">
        <v>0.0</v>
      </c>
      <c r="K93" s="8">
        <f t="shared" si="2"/>
        <v>4249</v>
      </c>
      <c r="L93" s="14">
        <v>4249.0</v>
      </c>
      <c r="M93" s="15"/>
      <c r="N93" s="9">
        <f t="shared" si="3"/>
        <v>40466</v>
      </c>
      <c r="O93" s="10">
        <f t="shared" ref="O93:U93" si="94">E93/$N93</f>
        <v>0.2529036722</v>
      </c>
      <c r="P93" s="10">
        <f t="shared" si="94"/>
        <v>0.5556763703</v>
      </c>
      <c r="Q93" s="10">
        <f t="shared" si="94"/>
        <v>0.08641822765</v>
      </c>
      <c r="R93" s="10">
        <f t="shared" si="94"/>
        <v>0</v>
      </c>
      <c r="S93" s="10">
        <f t="shared" si="94"/>
        <v>0</v>
      </c>
      <c r="T93" s="10">
        <f t="shared" si="94"/>
        <v>0</v>
      </c>
      <c r="U93" s="10">
        <f t="shared" si="94"/>
        <v>0.1050017298</v>
      </c>
      <c r="V93" s="11"/>
      <c r="W93" s="11"/>
    </row>
    <row r="94">
      <c r="A94" s="1" t="s">
        <v>199</v>
      </c>
      <c r="B94" s="1" t="s">
        <v>200</v>
      </c>
      <c r="C94" s="4" t="s">
        <v>16</v>
      </c>
      <c r="D94" s="5" t="str">
        <f>LOOKUP(A94,Lookup!A:A,Lookup!F:F)</f>
        <v>Essex</v>
      </c>
      <c r="E94" s="7">
        <v>7517.0</v>
      </c>
      <c r="F94" s="7">
        <v>20532.0</v>
      </c>
      <c r="G94" s="7">
        <v>3558.0</v>
      </c>
      <c r="H94" s="7">
        <v>0.0</v>
      </c>
      <c r="I94" s="6">
        <v>0.0</v>
      </c>
      <c r="J94" s="6">
        <v>0.0</v>
      </c>
      <c r="K94" s="8">
        <f t="shared" si="2"/>
        <v>3267</v>
      </c>
      <c r="L94" s="7">
        <v>3267.0</v>
      </c>
      <c r="M94" s="6">
        <v>0.0</v>
      </c>
      <c r="N94" s="9">
        <f t="shared" si="3"/>
        <v>34874</v>
      </c>
      <c r="O94" s="10">
        <f t="shared" ref="O94:U94" si="95">E94/$N94</f>
        <v>0.2155473992</v>
      </c>
      <c r="P94" s="10">
        <f t="shared" si="95"/>
        <v>0.5887480645</v>
      </c>
      <c r="Q94" s="10">
        <f t="shared" si="95"/>
        <v>0.1020244308</v>
      </c>
      <c r="R94" s="10">
        <f t="shared" si="95"/>
        <v>0</v>
      </c>
      <c r="S94" s="10">
        <f t="shared" si="95"/>
        <v>0</v>
      </c>
      <c r="T94" s="10">
        <f t="shared" si="95"/>
        <v>0</v>
      </c>
      <c r="U94" s="10">
        <f t="shared" si="95"/>
        <v>0.09368010552</v>
      </c>
      <c r="V94" s="11"/>
      <c r="W94" s="11"/>
    </row>
    <row r="95">
      <c r="A95" s="1" t="s">
        <v>201</v>
      </c>
      <c r="B95" s="1" t="s">
        <v>202</v>
      </c>
      <c r="C95" s="4" t="s">
        <v>16</v>
      </c>
      <c r="D95" s="5" t="str">
        <f>LOOKUP(A95,Lookup!A:A,Lookup!F:F)</f>
        <v>Essex</v>
      </c>
      <c r="E95" s="14">
        <v>3741.0</v>
      </c>
      <c r="F95" s="14">
        <v>11269.0</v>
      </c>
      <c r="G95" s="14">
        <v>4372.0</v>
      </c>
      <c r="H95" s="7">
        <v>0.0</v>
      </c>
      <c r="I95" s="6">
        <v>0.0</v>
      </c>
      <c r="J95" s="6">
        <v>0.0</v>
      </c>
      <c r="K95" s="8">
        <f t="shared" si="2"/>
        <v>1465</v>
      </c>
      <c r="L95" s="14">
        <v>1465.0</v>
      </c>
      <c r="M95" s="15"/>
      <c r="N95" s="9">
        <f t="shared" si="3"/>
        <v>20847</v>
      </c>
      <c r="O95" s="10">
        <f t="shared" ref="O95:U95" si="96">E95/$N95</f>
        <v>0.1794502806</v>
      </c>
      <c r="P95" s="10">
        <f t="shared" si="96"/>
        <v>0.5405573943</v>
      </c>
      <c r="Q95" s="10">
        <f t="shared" si="96"/>
        <v>0.2097184247</v>
      </c>
      <c r="R95" s="10">
        <f t="shared" si="96"/>
        <v>0</v>
      </c>
      <c r="S95" s="10">
        <f t="shared" si="96"/>
        <v>0</v>
      </c>
      <c r="T95" s="10">
        <f t="shared" si="96"/>
        <v>0</v>
      </c>
      <c r="U95" s="10">
        <f t="shared" si="96"/>
        <v>0.07027390032</v>
      </c>
      <c r="V95" s="11"/>
      <c r="W95" s="11"/>
    </row>
    <row r="96">
      <c r="A96" s="1" t="s">
        <v>203</v>
      </c>
      <c r="B96" s="1" t="s">
        <v>204</v>
      </c>
      <c r="C96" s="4" t="s">
        <v>16</v>
      </c>
      <c r="D96" s="5" t="str">
        <f>LOOKUP(A96,Lookup!A:A,Lookup!F:F)</f>
        <v>Essex</v>
      </c>
      <c r="E96" s="14">
        <v>4455.0</v>
      </c>
      <c r="F96" s="14">
        <v>12772.0</v>
      </c>
      <c r="G96" s="14">
        <v>1517.0</v>
      </c>
      <c r="H96" s="7">
        <v>0.0</v>
      </c>
      <c r="I96" s="6">
        <v>0.0</v>
      </c>
      <c r="J96" s="6">
        <v>0.0</v>
      </c>
      <c r="K96" s="8">
        <f t="shared" si="2"/>
        <v>3801</v>
      </c>
      <c r="L96" s="14">
        <v>3801.0</v>
      </c>
      <c r="M96" s="15"/>
      <c r="N96" s="9">
        <f t="shared" si="3"/>
        <v>22545</v>
      </c>
      <c r="O96" s="10">
        <f t="shared" ref="O96:U96" si="97">E96/$N96</f>
        <v>0.1976047904</v>
      </c>
      <c r="P96" s="10">
        <f t="shared" si="97"/>
        <v>0.5665114216</v>
      </c>
      <c r="Q96" s="10">
        <f t="shared" si="97"/>
        <v>0.06728764693</v>
      </c>
      <c r="R96" s="10">
        <f t="shared" si="97"/>
        <v>0</v>
      </c>
      <c r="S96" s="10">
        <f t="shared" si="97"/>
        <v>0</v>
      </c>
      <c r="T96" s="10">
        <f t="shared" si="97"/>
        <v>0</v>
      </c>
      <c r="U96" s="10">
        <f t="shared" si="97"/>
        <v>0.1685961411</v>
      </c>
    </row>
    <row r="97">
      <c r="A97" s="1" t="s">
        <v>205</v>
      </c>
      <c r="B97" s="1" t="s">
        <v>206</v>
      </c>
      <c r="C97" s="4" t="s">
        <v>16</v>
      </c>
      <c r="D97" s="5" t="str">
        <f>LOOKUP(A97,Lookup!A:A,Lookup!F:F)</f>
        <v>Essex</v>
      </c>
      <c r="E97" s="6">
        <v>6939.0</v>
      </c>
      <c r="F97" s="6">
        <v>22660.0</v>
      </c>
      <c r="G97" s="6">
        <v>10261.0</v>
      </c>
      <c r="H97" s="7">
        <v>0.0</v>
      </c>
      <c r="I97" s="6">
        <v>0.0</v>
      </c>
      <c r="J97" s="6">
        <v>0.0</v>
      </c>
      <c r="K97" s="8">
        <f t="shared" si="2"/>
        <v>3522</v>
      </c>
      <c r="L97" s="6">
        <v>3522.0</v>
      </c>
      <c r="M97" s="6">
        <v>0.0</v>
      </c>
      <c r="N97" s="9">
        <f t="shared" si="3"/>
        <v>43382</v>
      </c>
      <c r="O97" s="10">
        <f t="shared" ref="O97:U97" si="98">E97/$N97</f>
        <v>0.1599511318</v>
      </c>
      <c r="P97" s="10">
        <f t="shared" si="98"/>
        <v>0.5223364529</v>
      </c>
      <c r="Q97" s="10">
        <f t="shared" si="98"/>
        <v>0.23652667</v>
      </c>
      <c r="R97" s="10">
        <f t="shared" si="98"/>
        <v>0</v>
      </c>
      <c r="S97" s="10">
        <f t="shared" si="98"/>
        <v>0</v>
      </c>
      <c r="T97" s="10">
        <f t="shared" si="98"/>
        <v>0</v>
      </c>
      <c r="U97" s="10">
        <f t="shared" si="98"/>
        <v>0.08118574524</v>
      </c>
      <c r="V97" s="11"/>
      <c r="W97" s="11"/>
    </row>
    <row r="98">
      <c r="A98" s="1" t="s">
        <v>207</v>
      </c>
      <c r="B98" s="1" t="s">
        <v>208</v>
      </c>
      <c r="C98" s="4" t="s">
        <v>16</v>
      </c>
      <c r="D98" s="5" t="str">
        <f>LOOKUP(A98,Lookup!A:A,Lookup!F:F)</f>
        <v>Essex</v>
      </c>
      <c r="E98" s="21">
        <v>12471.0</v>
      </c>
      <c r="F98" s="21">
        <v>21952.0</v>
      </c>
      <c r="G98" s="21">
        <v>8538.0</v>
      </c>
      <c r="H98" s="7">
        <v>0.0</v>
      </c>
      <c r="I98" s="6">
        <v>0.0</v>
      </c>
      <c r="J98" s="6">
        <v>0.0</v>
      </c>
      <c r="K98" s="8">
        <f t="shared" si="2"/>
        <v>3066</v>
      </c>
      <c r="L98" s="21">
        <v>3066.0</v>
      </c>
      <c r="M98" s="6">
        <v>0.0</v>
      </c>
      <c r="N98" s="9">
        <f t="shared" si="3"/>
        <v>46027</v>
      </c>
      <c r="O98" s="10">
        <f t="shared" ref="O98:U98" si="99">E98/$N98</f>
        <v>0.27094966</v>
      </c>
      <c r="P98" s="10">
        <f t="shared" si="99"/>
        <v>0.4769374498</v>
      </c>
      <c r="Q98" s="10">
        <f t="shared" si="99"/>
        <v>0.1854998153</v>
      </c>
      <c r="R98" s="10">
        <f t="shared" si="99"/>
        <v>0</v>
      </c>
      <c r="S98" s="10">
        <f t="shared" si="99"/>
        <v>0</v>
      </c>
      <c r="T98" s="10">
        <f t="shared" si="99"/>
        <v>0</v>
      </c>
      <c r="U98" s="10">
        <f t="shared" si="99"/>
        <v>0.06661307493</v>
      </c>
      <c r="V98" s="11"/>
      <c r="W98" s="11"/>
    </row>
    <row r="99">
      <c r="A99" s="1" t="s">
        <v>209</v>
      </c>
      <c r="B99" s="1" t="s">
        <v>210</v>
      </c>
      <c r="C99" s="4" t="s">
        <v>16</v>
      </c>
      <c r="D99" s="5" t="str">
        <f>LOOKUP(A99,Lookup!A:A,Lookup!F:F)</f>
        <v>Essex</v>
      </c>
      <c r="E99" s="14">
        <v>5965.0</v>
      </c>
      <c r="F99" s="14">
        <v>18584.0</v>
      </c>
      <c r="G99" s="14">
        <v>5114.0</v>
      </c>
      <c r="H99" s="7">
        <v>0.0</v>
      </c>
      <c r="I99" s="6">
        <v>0.0</v>
      </c>
      <c r="J99" s="6">
        <v>0.0</v>
      </c>
      <c r="K99" s="8">
        <f t="shared" si="2"/>
        <v>2791</v>
      </c>
      <c r="L99" s="14">
        <v>2791.0</v>
      </c>
      <c r="M99" s="15"/>
      <c r="N99" s="9">
        <f t="shared" si="3"/>
        <v>32454</v>
      </c>
      <c r="O99" s="10">
        <f t="shared" ref="O99:U99" si="100">E99/$N99</f>
        <v>0.1837986073</v>
      </c>
      <c r="P99" s="10">
        <f t="shared" si="100"/>
        <v>0.5726258705</v>
      </c>
      <c r="Q99" s="10">
        <f t="shared" si="100"/>
        <v>0.157576878</v>
      </c>
      <c r="R99" s="10">
        <f t="shared" si="100"/>
        <v>0</v>
      </c>
      <c r="S99" s="10">
        <f t="shared" si="100"/>
        <v>0</v>
      </c>
      <c r="T99" s="10">
        <f t="shared" si="100"/>
        <v>0</v>
      </c>
      <c r="U99" s="10">
        <f t="shared" si="100"/>
        <v>0.08599864423</v>
      </c>
    </row>
    <row r="100">
      <c r="A100" s="1" t="s">
        <v>211</v>
      </c>
      <c r="B100" s="1" t="s">
        <v>212</v>
      </c>
      <c r="C100" s="4" t="s">
        <v>16</v>
      </c>
      <c r="D100" s="5" t="str">
        <f>LOOKUP(A100,Lookup!A:A,Lookup!F:F)</f>
        <v>Essex</v>
      </c>
      <c r="E100" s="14">
        <v>7047.0</v>
      </c>
      <c r="F100" s="14">
        <v>10939.0</v>
      </c>
      <c r="G100" s="14">
        <v>881.0</v>
      </c>
      <c r="H100" s="7">
        <v>0.0</v>
      </c>
      <c r="I100" s="6">
        <v>0.0</v>
      </c>
      <c r="J100" s="6">
        <v>0.0</v>
      </c>
      <c r="K100" s="8">
        <f t="shared" si="2"/>
        <v>1175</v>
      </c>
      <c r="L100" s="14">
        <v>1175.0</v>
      </c>
      <c r="M100" s="15"/>
      <c r="N100" s="9">
        <f t="shared" si="3"/>
        <v>20042</v>
      </c>
      <c r="O100" s="10">
        <f t="shared" ref="O100:U100" si="101">E100/$N100</f>
        <v>0.3516116156</v>
      </c>
      <c r="P100" s="10">
        <f t="shared" si="101"/>
        <v>0.545803812</v>
      </c>
      <c r="Q100" s="10">
        <f t="shared" si="101"/>
        <v>0.04395768885</v>
      </c>
      <c r="R100" s="10">
        <f t="shared" si="101"/>
        <v>0</v>
      </c>
      <c r="S100" s="10">
        <f t="shared" si="101"/>
        <v>0</v>
      </c>
      <c r="T100" s="10">
        <f t="shared" si="101"/>
        <v>0</v>
      </c>
      <c r="U100" s="10">
        <f t="shared" si="101"/>
        <v>0.05862688354</v>
      </c>
    </row>
    <row r="101">
      <c r="A101" s="1" t="s">
        <v>213</v>
      </c>
      <c r="B101" s="1" t="s">
        <v>214</v>
      </c>
      <c r="C101" s="4" t="s">
        <v>16</v>
      </c>
      <c r="D101" s="5" t="str">
        <f>LOOKUP(A101,Lookup!A:A,Lookup!F:F)</f>
        <v>Essex</v>
      </c>
      <c r="E101" s="22">
        <v>2862.0</v>
      </c>
      <c r="F101" s="22">
        <v>10325.0</v>
      </c>
      <c r="G101" s="22">
        <v>2165.0</v>
      </c>
      <c r="H101" s="7">
        <v>0.0</v>
      </c>
      <c r="I101" s="6">
        <v>0.0</v>
      </c>
      <c r="J101" s="6">
        <v>0.0</v>
      </c>
      <c r="K101" s="8">
        <f t="shared" si="2"/>
        <v>1995</v>
      </c>
      <c r="L101" s="22">
        <v>1995.0</v>
      </c>
      <c r="M101" s="6">
        <v>0.0</v>
      </c>
      <c r="N101" s="9">
        <f t="shared" si="3"/>
        <v>17347</v>
      </c>
      <c r="O101" s="10">
        <f t="shared" ref="O101:U101" si="102">E101/$N101</f>
        <v>0.1649853001</v>
      </c>
      <c r="P101" s="10">
        <f t="shared" si="102"/>
        <v>0.5952037816</v>
      </c>
      <c r="Q101" s="10">
        <f t="shared" si="102"/>
        <v>0.1248054419</v>
      </c>
      <c r="R101" s="10">
        <f t="shared" si="102"/>
        <v>0</v>
      </c>
      <c r="S101" s="10">
        <f t="shared" si="102"/>
        <v>0</v>
      </c>
      <c r="T101" s="10">
        <f t="shared" si="102"/>
        <v>0</v>
      </c>
      <c r="U101" s="10">
        <f t="shared" si="102"/>
        <v>0.1150054765</v>
      </c>
      <c r="V101" s="11"/>
      <c r="W101" s="11"/>
    </row>
    <row r="102">
      <c r="A102" s="1" t="s">
        <v>215</v>
      </c>
      <c r="B102" s="1" t="s">
        <v>216</v>
      </c>
      <c r="C102" s="4" t="s">
        <v>16</v>
      </c>
      <c r="D102" s="5" t="str">
        <f>LOOKUP(A102,Lookup!A:A,Lookup!F:F)</f>
        <v>Essex</v>
      </c>
      <c r="E102" s="14">
        <v>3692.0</v>
      </c>
      <c r="F102" s="14">
        <v>12079.0</v>
      </c>
      <c r="G102" s="14">
        <v>3729.0</v>
      </c>
      <c r="H102" s="7">
        <v>0.0</v>
      </c>
      <c r="I102" s="6">
        <v>0.0</v>
      </c>
      <c r="J102" s="6">
        <v>0.0</v>
      </c>
      <c r="K102" s="8">
        <f t="shared" si="2"/>
        <v>2816</v>
      </c>
      <c r="L102" s="14">
        <v>2816.0</v>
      </c>
      <c r="M102" s="15"/>
      <c r="N102" s="9">
        <f t="shared" si="3"/>
        <v>22316</v>
      </c>
      <c r="O102" s="10">
        <f t="shared" ref="O102:U102" si="103">E102/$N102</f>
        <v>0.1654418355</v>
      </c>
      <c r="P102" s="10">
        <f t="shared" si="103"/>
        <v>0.5412708371</v>
      </c>
      <c r="Q102" s="10">
        <f t="shared" si="103"/>
        <v>0.1670998387</v>
      </c>
      <c r="R102" s="10">
        <f t="shared" si="103"/>
        <v>0</v>
      </c>
      <c r="S102" s="10">
        <f t="shared" si="103"/>
        <v>0</v>
      </c>
      <c r="T102" s="10">
        <f t="shared" si="103"/>
        <v>0</v>
      </c>
      <c r="U102" s="10">
        <f t="shared" si="103"/>
        <v>0.1261874888</v>
      </c>
    </row>
    <row r="103">
      <c r="A103" s="1" t="s">
        <v>217</v>
      </c>
      <c r="B103" s="1" t="s">
        <v>218</v>
      </c>
      <c r="C103" s="4" t="s">
        <v>16</v>
      </c>
      <c r="D103" s="5" t="str">
        <f>LOOKUP(A103,Lookup!A:A,Lookup!F:F)</f>
        <v>Essex</v>
      </c>
      <c r="E103" s="23">
        <v>7168.0</v>
      </c>
      <c r="F103" s="23">
        <v>20734.0</v>
      </c>
      <c r="G103" s="23">
        <v>3506.0</v>
      </c>
      <c r="H103" s="7">
        <v>0.0</v>
      </c>
      <c r="I103" s="6">
        <v>0.0</v>
      </c>
      <c r="J103" s="6">
        <v>0.0</v>
      </c>
      <c r="K103" s="8">
        <f t="shared" si="2"/>
        <v>4013</v>
      </c>
      <c r="L103" s="23">
        <v>4013.0</v>
      </c>
      <c r="M103" s="6">
        <v>0.0</v>
      </c>
      <c r="N103" s="9">
        <f t="shared" si="3"/>
        <v>35421</v>
      </c>
      <c r="O103" s="10">
        <f t="shared" ref="O103:U103" si="104">E103/$N103</f>
        <v>0.2023658282</v>
      </c>
      <c r="P103" s="10">
        <f t="shared" si="104"/>
        <v>0.5853589678</v>
      </c>
      <c r="Q103" s="10">
        <f t="shared" si="104"/>
        <v>0.09898083058</v>
      </c>
      <c r="R103" s="10">
        <f t="shared" si="104"/>
        <v>0</v>
      </c>
      <c r="S103" s="10">
        <f t="shared" si="104"/>
        <v>0</v>
      </c>
      <c r="T103" s="10">
        <f t="shared" si="104"/>
        <v>0</v>
      </c>
      <c r="U103" s="10">
        <f t="shared" si="104"/>
        <v>0.1132943734</v>
      </c>
      <c r="V103" s="11"/>
      <c r="W103" s="11"/>
    </row>
    <row r="104">
      <c r="A104" s="1" t="s">
        <v>219</v>
      </c>
      <c r="B104" s="1" t="s">
        <v>220</v>
      </c>
      <c r="C104" s="4" t="s">
        <v>16</v>
      </c>
      <c r="D104" s="5" t="str">
        <f>LOOKUP(A104,Lookup!A:A,Lookup!F:F)</f>
        <v>Essex</v>
      </c>
      <c r="E104" s="14">
        <v>4238.0</v>
      </c>
      <c r="F104" s="14">
        <v>14307.0</v>
      </c>
      <c r="G104" s="14">
        <v>4987.0</v>
      </c>
      <c r="H104" s="7">
        <v>0.0</v>
      </c>
      <c r="I104" s="6">
        <v>0.0</v>
      </c>
      <c r="J104" s="6">
        <v>0.0</v>
      </c>
      <c r="K104" s="8">
        <f t="shared" si="2"/>
        <v>2294</v>
      </c>
      <c r="L104" s="14">
        <v>2294.0</v>
      </c>
      <c r="M104" s="15"/>
      <c r="N104" s="9">
        <f t="shared" si="3"/>
        <v>25826</v>
      </c>
      <c r="O104" s="10">
        <f t="shared" ref="O104:U104" si="105">E104/$N104</f>
        <v>0.1640981956</v>
      </c>
      <c r="P104" s="10">
        <f t="shared" si="105"/>
        <v>0.5539766127</v>
      </c>
      <c r="Q104" s="10">
        <f t="shared" si="105"/>
        <v>0.1930999768</v>
      </c>
      <c r="R104" s="10">
        <f t="shared" si="105"/>
        <v>0</v>
      </c>
      <c r="S104" s="10">
        <f t="shared" si="105"/>
        <v>0</v>
      </c>
      <c r="T104" s="10">
        <f t="shared" si="105"/>
        <v>0</v>
      </c>
      <c r="U104" s="10">
        <f t="shared" si="105"/>
        <v>0.0888252149</v>
      </c>
    </row>
    <row r="105">
      <c r="A105" s="1" t="s">
        <v>221</v>
      </c>
      <c r="B105" s="1" t="s">
        <v>222</v>
      </c>
      <c r="C105" s="4" t="s">
        <v>16</v>
      </c>
      <c r="D105" s="5" t="str">
        <f>LOOKUP(A105,Lookup!A:A,Lookup!F:F)</f>
        <v>Gloucestershire</v>
      </c>
      <c r="E105" s="6">
        <v>3314.0</v>
      </c>
      <c r="F105" s="6">
        <v>13608.0</v>
      </c>
      <c r="G105" s="6">
        <v>11206.0</v>
      </c>
      <c r="H105" s="7">
        <v>0.0</v>
      </c>
      <c r="I105" s="6">
        <v>0.0</v>
      </c>
      <c r="J105" s="6">
        <v>0.0</v>
      </c>
      <c r="K105" s="8">
        <f t="shared" si="2"/>
        <v>9105</v>
      </c>
      <c r="L105" s="6">
        <v>6944.0</v>
      </c>
      <c r="M105" s="6">
        <v>2161.0</v>
      </c>
      <c r="N105" s="9">
        <f t="shared" si="3"/>
        <v>37233</v>
      </c>
      <c r="O105" s="10">
        <f t="shared" ref="O105:U105" si="106">E105/$N105</f>
        <v>0.08900706363</v>
      </c>
      <c r="P105" s="10">
        <f t="shared" si="106"/>
        <v>0.3654822335</v>
      </c>
      <c r="Q105" s="10">
        <f t="shared" si="106"/>
        <v>0.30096957</v>
      </c>
      <c r="R105" s="10">
        <f t="shared" si="106"/>
        <v>0</v>
      </c>
      <c r="S105" s="10">
        <f t="shared" si="106"/>
        <v>0</v>
      </c>
      <c r="T105" s="10">
        <f t="shared" si="106"/>
        <v>0</v>
      </c>
      <c r="U105" s="10">
        <f t="shared" si="106"/>
        <v>0.2445411329</v>
      </c>
      <c r="V105" s="11"/>
      <c r="W105" s="11"/>
    </row>
    <row r="106">
      <c r="A106" s="1" t="s">
        <v>223</v>
      </c>
      <c r="B106" s="1" t="s">
        <v>224</v>
      </c>
      <c r="C106" s="4" t="s">
        <v>16</v>
      </c>
      <c r="D106" s="5" t="str">
        <f>LOOKUP(A106,Lookup!A:A,Lookup!F:F)</f>
        <v>Gloucestershire</v>
      </c>
      <c r="E106" s="7">
        <v>2285.0</v>
      </c>
      <c r="F106" s="7">
        <v>14152.0</v>
      </c>
      <c r="G106" s="7">
        <v>7455.0</v>
      </c>
      <c r="H106" s="7">
        <v>0.0</v>
      </c>
      <c r="I106" s="6">
        <v>0.0</v>
      </c>
      <c r="J106" s="6">
        <v>0.0</v>
      </c>
      <c r="K106" s="8">
        <f t="shared" si="2"/>
        <v>6015</v>
      </c>
      <c r="L106" s="7">
        <v>4358.0</v>
      </c>
      <c r="M106" s="6">
        <v>1657.0</v>
      </c>
      <c r="N106" s="9">
        <f t="shared" si="3"/>
        <v>29907</v>
      </c>
      <c r="O106" s="10">
        <f t="shared" ref="O106:U106" si="107">E106/$N106</f>
        <v>0.07640351757</v>
      </c>
      <c r="P106" s="10">
        <f t="shared" si="107"/>
        <v>0.4732002541</v>
      </c>
      <c r="Q106" s="10">
        <f t="shared" si="107"/>
        <v>0.2492727455</v>
      </c>
      <c r="R106" s="10">
        <f t="shared" si="107"/>
        <v>0</v>
      </c>
      <c r="S106" s="10">
        <f t="shared" si="107"/>
        <v>0</v>
      </c>
      <c r="T106" s="10">
        <f t="shared" si="107"/>
        <v>0</v>
      </c>
      <c r="U106" s="10">
        <f t="shared" si="107"/>
        <v>0.2011234828</v>
      </c>
      <c r="V106" s="11"/>
      <c r="W106" s="11"/>
    </row>
    <row r="107">
      <c r="A107" s="1" t="s">
        <v>225</v>
      </c>
      <c r="B107" s="1" t="s">
        <v>226</v>
      </c>
      <c r="C107" s="4" t="s">
        <v>16</v>
      </c>
      <c r="D107" s="5" t="str">
        <f>LOOKUP(A107,Lookup!A:A,Lookup!F:F)</f>
        <v>Gloucestershire</v>
      </c>
      <c r="E107" s="6">
        <v>5104.0</v>
      </c>
      <c r="F107" s="6">
        <v>9930.0</v>
      </c>
      <c r="G107" s="6">
        <v>2549.0</v>
      </c>
      <c r="H107" s="7">
        <v>0.0</v>
      </c>
      <c r="I107" s="6">
        <v>0.0</v>
      </c>
      <c r="J107" s="6">
        <v>0.0</v>
      </c>
      <c r="K107" s="8">
        <f t="shared" si="2"/>
        <v>6874</v>
      </c>
      <c r="L107" s="6">
        <v>4706.0</v>
      </c>
      <c r="M107" s="6">
        <v>2168.0</v>
      </c>
      <c r="N107" s="9">
        <f t="shared" si="3"/>
        <v>24457</v>
      </c>
      <c r="O107" s="10">
        <f t="shared" ref="O107:U107" si="108">E107/$N107</f>
        <v>0.2086928078</v>
      </c>
      <c r="P107" s="10">
        <f t="shared" si="108"/>
        <v>0.4060187267</v>
      </c>
      <c r="Q107" s="10">
        <f t="shared" si="108"/>
        <v>0.1042237396</v>
      </c>
      <c r="R107" s="10">
        <f t="shared" si="108"/>
        <v>0</v>
      </c>
      <c r="S107" s="10">
        <f t="shared" si="108"/>
        <v>0</v>
      </c>
      <c r="T107" s="10">
        <f t="shared" si="108"/>
        <v>0</v>
      </c>
      <c r="U107" s="10">
        <f t="shared" si="108"/>
        <v>0.2810647258</v>
      </c>
      <c r="V107" s="11"/>
      <c r="W107" s="11"/>
    </row>
    <row r="108">
      <c r="A108" s="1" t="s">
        <v>227</v>
      </c>
      <c r="B108" s="1" t="s">
        <v>228</v>
      </c>
      <c r="C108" s="4" t="s">
        <v>16</v>
      </c>
      <c r="D108" s="5" t="str">
        <f>LOOKUP(A108,Lookup!A:A,Lookup!F:F)</f>
        <v>Gloucestershire</v>
      </c>
      <c r="E108" s="7">
        <v>6616.0</v>
      </c>
      <c r="F108" s="7">
        <v>13870.0</v>
      </c>
      <c r="G108" s="7">
        <v>5488.0</v>
      </c>
      <c r="H108" s="7">
        <v>0.0</v>
      </c>
      <c r="I108" s="6">
        <v>0.0</v>
      </c>
      <c r="J108" s="6">
        <v>0.0</v>
      </c>
      <c r="K108" s="8">
        <f t="shared" si="2"/>
        <v>7433</v>
      </c>
      <c r="L108" s="7">
        <v>5396.0</v>
      </c>
      <c r="M108" s="6">
        <v>2037.0</v>
      </c>
      <c r="N108" s="9">
        <f t="shared" si="3"/>
        <v>33407</v>
      </c>
      <c r="O108" s="10">
        <f t="shared" ref="O108:U108" si="109">E108/$N108</f>
        <v>0.1980423265</v>
      </c>
      <c r="P108" s="10">
        <f t="shared" si="109"/>
        <v>0.4151824468</v>
      </c>
      <c r="Q108" s="10">
        <f t="shared" si="109"/>
        <v>0.1642769479</v>
      </c>
      <c r="R108" s="10">
        <f t="shared" si="109"/>
        <v>0</v>
      </c>
      <c r="S108" s="10">
        <f t="shared" si="109"/>
        <v>0</v>
      </c>
      <c r="T108" s="10">
        <f t="shared" si="109"/>
        <v>0</v>
      </c>
      <c r="U108" s="10">
        <f t="shared" si="109"/>
        <v>0.2224982788</v>
      </c>
      <c r="V108" s="11"/>
      <c r="W108" s="11"/>
    </row>
    <row r="109">
      <c r="A109" s="1" t="s">
        <v>229</v>
      </c>
      <c r="B109" s="1" t="s">
        <v>230</v>
      </c>
      <c r="C109" s="4" t="s">
        <v>16</v>
      </c>
      <c r="D109" s="5" t="str">
        <f>LOOKUP(A109,Lookup!A:A,Lookup!F:F)</f>
        <v>Gloucestershire</v>
      </c>
      <c r="E109" s="6">
        <v>11192.0</v>
      </c>
      <c r="F109" s="6">
        <v>15824.0</v>
      </c>
      <c r="G109" s="6">
        <v>4778.0</v>
      </c>
      <c r="H109" s="7">
        <v>0.0</v>
      </c>
      <c r="I109" s="6">
        <v>0.0</v>
      </c>
      <c r="J109" s="6">
        <v>0.0</v>
      </c>
      <c r="K109" s="8">
        <f t="shared" si="2"/>
        <v>11317</v>
      </c>
      <c r="L109" s="6">
        <v>8088.0</v>
      </c>
      <c r="M109" s="6">
        <v>3229.0</v>
      </c>
      <c r="N109" s="9">
        <f t="shared" si="3"/>
        <v>43111</v>
      </c>
      <c r="O109" s="10">
        <f t="shared" ref="O109:U109" si="110">E109/$N109</f>
        <v>0.2596089165</v>
      </c>
      <c r="P109" s="10">
        <f t="shared" si="110"/>
        <v>0.3670524924</v>
      </c>
      <c r="Q109" s="10">
        <f t="shared" si="110"/>
        <v>0.1108301826</v>
      </c>
      <c r="R109" s="10">
        <f t="shared" si="110"/>
        <v>0</v>
      </c>
      <c r="S109" s="10">
        <f t="shared" si="110"/>
        <v>0</v>
      </c>
      <c r="T109" s="10">
        <f t="shared" si="110"/>
        <v>0</v>
      </c>
      <c r="U109" s="10">
        <f t="shared" si="110"/>
        <v>0.2625084085</v>
      </c>
      <c r="V109" s="11"/>
      <c r="W109" s="11"/>
    </row>
    <row r="110">
      <c r="A110" s="1" t="s">
        <v>231</v>
      </c>
      <c r="B110" s="1" t="s">
        <v>232</v>
      </c>
      <c r="C110" s="4" t="s">
        <v>16</v>
      </c>
      <c r="D110" s="5" t="str">
        <f>LOOKUP(A110,Lookup!A:A,Lookup!F:F)</f>
        <v>Gloucestershire</v>
      </c>
      <c r="E110" s="7">
        <v>2836.0</v>
      </c>
      <c r="F110" s="7">
        <v>11702.0</v>
      </c>
      <c r="G110" s="7">
        <v>5548.0</v>
      </c>
      <c r="H110" s="7">
        <v>0.0</v>
      </c>
      <c r="I110" s="6">
        <v>0.0</v>
      </c>
      <c r="J110" s="6">
        <v>0.0</v>
      </c>
      <c r="K110" s="8">
        <f t="shared" si="2"/>
        <v>6673</v>
      </c>
      <c r="L110" s="7">
        <v>4794.0</v>
      </c>
      <c r="M110" s="6">
        <v>1879.0</v>
      </c>
      <c r="N110" s="9">
        <f t="shared" si="3"/>
        <v>26759</v>
      </c>
      <c r="O110" s="10">
        <f t="shared" ref="O110:U110" si="111">E110/$N110</f>
        <v>0.1059830337</v>
      </c>
      <c r="P110" s="10">
        <f t="shared" si="111"/>
        <v>0.4373108113</v>
      </c>
      <c r="Q110" s="10">
        <f t="shared" si="111"/>
        <v>0.2073321126</v>
      </c>
      <c r="R110" s="10">
        <f t="shared" si="111"/>
        <v>0</v>
      </c>
      <c r="S110" s="10">
        <f t="shared" si="111"/>
        <v>0</v>
      </c>
      <c r="T110" s="10">
        <f t="shared" si="111"/>
        <v>0</v>
      </c>
      <c r="U110" s="10">
        <f t="shared" si="111"/>
        <v>0.2493740424</v>
      </c>
      <c r="V110" s="11"/>
      <c r="W110" s="11"/>
    </row>
    <row r="111">
      <c r="A111" s="1" t="s">
        <v>233</v>
      </c>
      <c r="B111" s="1" t="s">
        <v>234</v>
      </c>
      <c r="C111" s="4" t="s">
        <v>16</v>
      </c>
      <c r="D111" s="5" t="str">
        <f>LOOKUP(A111,Lookup!A:A,Lookup!F:F)</f>
        <v>Hampshire</v>
      </c>
      <c r="E111" s="6">
        <v>10611.0</v>
      </c>
      <c r="F111" s="6">
        <v>24085.0</v>
      </c>
      <c r="G111" s="6">
        <v>6238.0</v>
      </c>
      <c r="H111" s="7">
        <v>0.0</v>
      </c>
      <c r="I111" s="6">
        <v>0.0</v>
      </c>
      <c r="J111" s="6">
        <v>0.0</v>
      </c>
      <c r="K111" s="8">
        <f t="shared" si="2"/>
        <v>7075</v>
      </c>
      <c r="L111" s="6">
        <v>7075.0</v>
      </c>
      <c r="M111" s="6">
        <v>0.0</v>
      </c>
      <c r="N111" s="9">
        <f t="shared" si="3"/>
        <v>48009</v>
      </c>
      <c r="O111" s="10">
        <f t="shared" ref="O111:U111" si="112">E111/$N111</f>
        <v>0.2210210586</v>
      </c>
      <c r="P111" s="10">
        <f t="shared" si="112"/>
        <v>0.5016767689</v>
      </c>
      <c r="Q111" s="10">
        <f t="shared" si="112"/>
        <v>0.1299339707</v>
      </c>
      <c r="R111" s="10">
        <f t="shared" si="112"/>
        <v>0</v>
      </c>
      <c r="S111" s="10">
        <f t="shared" si="112"/>
        <v>0</v>
      </c>
      <c r="T111" s="10">
        <f t="shared" si="112"/>
        <v>0</v>
      </c>
      <c r="U111" s="10">
        <f t="shared" si="112"/>
        <v>0.1473682018</v>
      </c>
      <c r="V111" s="11"/>
      <c r="W111" s="11"/>
    </row>
    <row r="112">
      <c r="A112" s="1" t="s">
        <v>235</v>
      </c>
      <c r="B112" s="1" t="s">
        <v>236</v>
      </c>
      <c r="C112" s="4" t="s">
        <v>16</v>
      </c>
      <c r="D112" s="5" t="str">
        <f>LOOKUP(A112,Lookup!A:A,Lookup!F:F)</f>
        <v>Hampshire</v>
      </c>
      <c r="E112" s="6">
        <v>4212.0</v>
      </c>
      <c r="F112" s="6">
        <v>18796.0</v>
      </c>
      <c r="G112" s="6">
        <v>7004.0</v>
      </c>
      <c r="H112" s="7">
        <v>0.0</v>
      </c>
      <c r="I112" s="6">
        <v>0.0</v>
      </c>
      <c r="J112" s="6">
        <v>0.0</v>
      </c>
      <c r="K112" s="8">
        <f t="shared" si="2"/>
        <v>5345</v>
      </c>
      <c r="L112" s="6">
        <v>5345.0</v>
      </c>
      <c r="M112" s="6">
        <v>0.0</v>
      </c>
      <c r="N112" s="9">
        <f t="shared" si="3"/>
        <v>35357</v>
      </c>
      <c r="O112" s="10">
        <f t="shared" ref="O112:U112" si="113">E112/$N112</f>
        <v>0.1191277541</v>
      </c>
      <c r="P112" s="10">
        <f t="shared" si="113"/>
        <v>0.5316061883</v>
      </c>
      <c r="Q112" s="10">
        <f t="shared" si="113"/>
        <v>0.1980937297</v>
      </c>
      <c r="R112" s="10">
        <f t="shared" si="113"/>
        <v>0</v>
      </c>
      <c r="S112" s="10">
        <f t="shared" si="113"/>
        <v>0</v>
      </c>
      <c r="T112" s="10">
        <f t="shared" si="113"/>
        <v>0</v>
      </c>
      <c r="U112" s="10">
        <f t="shared" si="113"/>
        <v>0.151172328</v>
      </c>
      <c r="V112" s="11"/>
      <c r="W112" s="11"/>
    </row>
    <row r="113">
      <c r="A113" s="1" t="s">
        <v>237</v>
      </c>
      <c r="B113" s="1" t="s">
        <v>238</v>
      </c>
      <c r="C113" s="4" t="s">
        <v>16</v>
      </c>
      <c r="D113" s="5" t="str">
        <f>LOOKUP(A113,Lookup!A:A,Lookup!F:F)</f>
        <v>Hampshire</v>
      </c>
      <c r="E113" s="6">
        <v>5257.0</v>
      </c>
      <c r="F113" s="6">
        <v>15701.0</v>
      </c>
      <c r="G113" s="6">
        <v>11705.0</v>
      </c>
      <c r="H113" s="7">
        <v>0.0</v>
      </c>
      <c r="I113" s="6">
        <v>0.0</v>
      </c>
      <c r="J113" s="6">
        <v>0.0</v>
      </c>
      <c r="K113" s="8">
        <f t="shared" si="2"/>
        <v>5537</v>
      </c>
      <c r="L113" s="6">
        <v>5537.0</v>
      </c>
      <c r="M113" s="6">
        <v>0.0</v>
      </c>
      <c r="N113" s="9">
        <f t="shared" si="3"/>
        <v>38200</v>
      </c>
      <c r="O113" s="10">
        <f t="shared" ref="O113:U113" si="114">E113/$N113</f>
        <v>0.137617801</v>
      </c>
      <c r="P113" s="10">
        <f t="shared" si="114"/>
        <v>0.4110209424</v>
      </c>
      <c r="Q113" s="10">
        <f t="shared" si="114"/>
        <v>0.3064136126</v>
      </c>
      <c r="R113" s="10">
        <f t="shared" si="114"/>
        <v>0</v>
      </c>
      <c r="S113" s="10">
        <f t="shared" si="114"/>
        <v>0</v>
      </c>
      <c r="T113" s="10">
        <f t="shared" si="114"/>
        <v>0</v>
      </c>
      <c r="U113" s="10">
        <f t="shared" si="114"/>
        <v>0.144947644</v>
      </c>
      <c r="V113" s="11"/>
      <c r="W113" s="11"/>
    </row>
    <row r="114">
      <c r="A114" s="1" t="s">
        <v>239</v>
      </c>
      <c r="B114" s="1" t="s">
        <v>240</v>
      </c>
      <c r="C114" s="4" t="s">
        <v>16</v>
      </c>
      <c r="D114" s="5" t="str">
        <f>LOOKUP(A114,Lookup!A:A,Lookup!F:F)</f>
        <v>Hampshire</v>
      </c>
      <c r="E114" s="6">
        <v>4761.0</v>
      </c>
      <c r="F114" s="6">
        <v>20136.0</v>
      </c>
      <c r="G114" s="6">
        <v>5292.0</v>
      </c>
      <c r="H114" s="7">
        <v>0.0</v>
      </c>
      <c r="I114" s="6">
        <v>0.0</v>
      </c>
      <c r="J114" s="6">
        <v>0.0</v>
      </c>
      <c r="K114" s="8">
        <f t="shared" si="2"/>
        <v>5348</v>
      </c>
      <c r="L114" s="6">
        <v>5348.0</v>
      </c>
      <c r="M114" s="6">
        <v>0.0</v>
      </c>
      <c r="N114" s="9">
        <f t="shared" si="3"/>
        <v>35537</v>
      </c>
      <c r="O114" s="10">
        <f t="shared" ref="O114:U114" si="115">E114/$N114</f>
        <v>0.1339730422</v>
      </c>
      <c r="P114" s="10">
        <f t="shared" si="115"/>
        <v>0.5666207052</v>
      </c>
      <c r="Q114" s="10">
        <f t="shared" si="115"/>
        <v>0.1489152151</v>
      </c>
      <c r="R114" s="10">
        <f t="shared" si="115"/>
        <v>0</v>
      </c>
      <c r="S114" s="10">
        <f t="shared" si="115"/>
        <v>0</v>
      </c>
      <c r="T114" s="10">
        <f t="shared" si="115"/>
        <v>0</v>
      </c>
      <c r="U114" s="10">
        <f t="shared" si="115"/>
        <v>0.1504910375</v>
      </c>
      <c r="V114" s="11"/>
      <c r="W114" s="11"/>
    </row>
    <row r="115">
      <c r="A115" s="1" t="s">
        <v>241</v>
      </c>
      <c r="B115" s="1" t="s">
        <v>242</v>
      </c>
      <c r="C115" s="4" t="s">
        <v>16</v>
      </c>
      <c r="D115" s="5" t="str">
        <f>LOOKUP(A115,Lookup!A:A,Lookup!F:F)</f>
        <v>Hampshire</v>
      </c>
      <c r="E115" s="6">
        <v>2905.0</v>
      </c>
      <c r="F115" s="6">
        <v>10760.0</v>
      </c>
      <c r="G115" s="6">
        <v>4286.0</v>
      </c>
      <c r="H115" s="7">
        <v>0.0</v>
      </c>
      <c r="I115" s="6">
        <v>0.0</v>
      </c>
      <c r="J115" s="6">
        <v>0.0</v>
      </c>
      <c r="K115" s="8">
        <f t="shared" si="2"/>
        <v>2472</v>
      </c>
      <c r="L115" s="6">
        <v>2472.0</v>
      </c>
      <c r="M115" s="6">
        <v>0.0</v>
      </c>
      <c r="N115" s="9">
        <f t="shared" si="3"/>
        <v>20423</v>
      </c>
      <c r="O115" s="10">
        <f t="shared" ref="O115:U115" si="116">E115/$N115</f>
        <v>0.1422415904</v>
      </c>
      <c r="P115" s="10">
        <f t="shared" si="116"/>
        <v>0.526856975</v>
      </c>
      <c r="Q115" s="10">
        <f t="shared" si="116"/>
        <v>0.2098614307</v>
      </c>
      <c r="R115" s="10">
        <f t="shared" si="116"/>
        <v>0</v>
      </c>
      <c r="S115" s="10">
        <f t="shared" si="116"/>
        <v>0</v>
      </c>
      <c r="T115" s="10">
        <f t="shared" si="116"/>
        <v>0</v>
      </c>
      <c r="U115" s="10">
        <f t="shared" si="116"/>
        <v>0.1210400039</v>
      </c>
      <c r="V115" s="11"/>
      <c r="W115" s="11"/>
    </row>
    <row r="116">
      <c r="A116" s="1" t="s">
        <v>243</v>
      </c>
      <c r="B116" s="1" t="s">
        <v>244</v>
      </c>
      <c r="C116" s="4" t="s">
        <v>16</v>
      </c>
      <c r="D116" s="5" t="str">
        <f>LOOKUP(A116,Lookup!A:A,Lookup!F:F)</f>
        <v>Hampshire</v>
      </c>
      <c r="E116" s="6">
        <v>2884.0</v>
      </c>
      <c r="F116" s="6">
        <v>15617.0</v>
      </c>
      <c r="G116" s="6">
        <v>6819.0</v>
      </c>
      <c r="H116" s="7">
        <v>0.0</v>
      </c>
      <c r="I116" s="6">
        <v>0.0</v>
      </c>
      <c r="J116" s="6">
        <v>0.0</v>
      </c>
      <c r="K116" s="8">
        <f t="shared" si="2"/>
        <v>4553</v>
      </c>
      <c r="L116" s="6">
        <v>4553.0</v>
      </c>
      <c r="M116" s="6">
        <v>0.0</v>
      </c>
      <c r="N116" s="9">
        <f t="shared" si="3"/>
        <v>29873</v>
      </c>
      <c r="O116" s="10">
        <f t="shared" ref="O116:U116" si="117">E116/$N116</f>
        <v>0.09654202792</v>
      </c>
      <c r="P116" s="10">
        <f t="shared" si="117"/>
        <v>0.5227797677</v>
      </c>
      <c r="Q116" s="10">
        <f t="shared" si="117"/>
        <v>0.2282663275</v>
      </c>
      <c r="R116" s="10">
        <f t="shared" si="117"/>
        <v>0</v>
      </c>
      <c r="S116" s="10">
        <f t="shared" si="117"/>
        <v>0</v>
      </c>
      <c r="T116" s="10">
        <f t="shared" si="117"/>
        <v>0</v>
      </c>
      <c r="U116" s="10">
        <f t="shared" si="117"/>
        <v>0.1524118769</v>
      </c>
      <c r="V116" s="11"/>
      <c r="W116" s="11"/>
    </row>
    <row r="117">
      <c r="A117" s="1" t="s">
        <v>245</v>
      </c>
      <c r="B117" s="1" t="s">
        <v>246</v>
      </c>
      <c r="C117" s="4" t="s">
        <v>16</v>
      </c>
      <c r="D117" s="5" t="str">
        <f>LOOKUP(A117,Lookup!A:A,Lookup!F:F)</f>
        <v>Hampshire</v>
      </c>
      <c r="E117" s="6">
        <v>5128.0</v>
      </c>
      <c r="F117" s="6">
        <v>16739.0</v>
      </c>
      <c r="G117" s="6">
        <v>3211.0</v>
      </c>
      <c r="H117" s="7">
        <v>0.0</v>
      </c>
      <c r="I117" s="6">
        <v>0.0</v>
      </c>
      <c r="J117" s="6">
        <v>0.0</v>
      </c>
      <c r="K117" s="8">
        <f t="shared" si="2"/>
        <v>3528</v>
      </c>
      <c r="L117" s="6">
        <v>3528.0</v>
      </c>
      <c r="M117" s="6">
        <v>0.0</v>
      </c>
      <c r="N117" s="9">
        <f t="shared" si="3"/>
        <v>28606</v>
      </c>
      <c r="O117" s="10">
        <f t="shared" ref="O117:U117" si="118">E117/$N117</f>
        <v>0.1792630917</v>
      </c>
      <c r="P117" s="10">
        <f t="shared" si="118"/>
        <v>0.5851569601</v>
      </c>
      <c r="Q117" s="10">
        <f t="shared" si="118"/>
        <v>0.1122491785</v>
      </c>
      <c r="R117" s="10">
        <f t="shared" si="118"/>
        <v>0</v>
      </c>
      <c r="S117" s="10">
        <f t="shared" si="118"/>
        <v>0</v>
      </c>
      <c r="T117" s="10">
        <f t="shared" si="118"/>
        <v>0</v>
      </c>
      <c r="U117" s="10">
        <f t="shared" si="118"/>
        <v>0.1233307698</v>
      </c>
      <c r="V117" s="11"/>
      <c r="W117" s="11"/>
    </row>
    <row r="118">
      <c r="A118" s="1" t="s">
        <v>247</v>
      </c>
      <c r="B118" s="1" t="s">
        <v>248</v>
      </c>
      <c r="C118" s="4" t="s">
        <v>16</v>
      </c>
      <c r="D118" s="5" t="str">
        <f>LOOKUP(A118,Lookup!A:A,Lookup!F:F)</f>
        <v>Hampshire</v>
      </c>
      <c r="E118" s="6">
        <v>6587.0</v>
      </c>
      <c r="F118" s="6">
        <v>27958.0</v>
      </c>
      <c r="G118" s="6">
        <v>7819.0</v>
      </c>
      <c r="H118" s="7">
        <v>0.0</v>
      </c>
      <c r="I118" s="6">
        <v>0.0</v>
      </c>
      <c r="J118" s="6">
        <v>0.0</v>
      </c>
      <c r="K118" s="8">
        <f t="shared" si="2"/>
        <v>6953</v>
      </c>
      <c r="L118" s="6">
        <v>6953.0</v>
      </c>
      <c r="M118" s="6">
        <v>0.0</v>
      </c>
      <c r="N118" s="9">
        <f t="shared" si="3"/>
        <v>49317</v>
      </c>
      <c r="O118" s="10">
        <f t="shared" ref="O118:U118" si="119">E118/$N118</f>
        <v>0.1335644909</v>
      </c>
      <c r="P118" s="10">
        <f t="shared" si="119"/>
        <v>0.5669039074</v>
      </c>
      <c r="Q118" s="10">
        <f t="shared" si="119"/>
        <v>0.1585457347</v>
      </c>
      <c r="R118" s="10">
        <f t="shared" si="119"/>
        <v>0</v>
      </c>
      <c r="S118" s="10">
        <f t="shared" si="119"/>
        <v>0</v>
      </c>
      <c r="T118" s="10">
        <f t="shared" si="119"/>
        <v>0</v>
      </c>
      <c r="U118" s="10">
        <f t="shared" si="119"/>
        <v>0.1409858669</v>
      </c>
      <c r="V118" s="11"/>
      <c r="W118" s="11"/>
    </row>
    <row r="119">
      <c r="A119" s="1" t="s">
        <v>249</v>
      </c>
      <c r="B119" s="1" t="s">
        <v>250</v>
      </c>
      <c r="C119" s="4" t="s">
        <v>16</v>
      </c>
      <c r="D119" s="5" t="str">
        <f>LOOKUP(A119,Lookup!A:A,Lookup!F:F)</f>
        <v>Hampshire</v>
      </c>
      <c r="E119" s="24">
        <v>6181.0</v>
      </c>
      <c r="F119" s="24">
        <v>11550.0</v>
      </c>
      <c r="G119" s="24">
        <v>2529.0</v>
      </c>
      <c r="H119" s="7">
        <v>0.0</v>
      </c>
      <c r="I119" s="6">
        <v>0.0</v>
      </c>
      <c r="J119" s="6">
        <v>0.0</v>
      </c>
      <c r="K119" s="8">
        <f t="shared" si="2"/>
        <v>2502</v>
      </c>
      <c r="L119" s="24">
        <v>2502.0</v>
      </c>
      <c r="M119" s="6">
        <v>0.0</v>
      </c>
      <c r="N119" s="9">
        <f t="shared" si="3"/>
        <v>22762</v>
      </c>
      <c r="O119" s="10">
        <f t="shared" ref="O119:U119" si="120">E119/$N119</f>
        <v>0.271549073</v>
      </c>
      <c r="P119" s="10">
        <f t="shared" si="120"/>
        <v>0.5074246551</v>
      </c>
      <c r="Q119" s="10">
        <f t="shared" si="120"/>
        <v>0.1111062297</v>
      </c>
      <c r="R119" s="10">
        <f t="shared" si="120"/>
        <v>0</v>
      </c>
      <c r="S119" s="10">
        <f t="shared" si="120"/>
        <v>0</v>
      </c>
      <c r="T119" s="10">
        <f t="shared" si="120"/>
        <v>0</v>
      </c>
      <c r="U119" s="10">
        <f t="shared" si="120"/>
        <v>0.1099200422</v>
      </c>
      <c r="V119" s="11"/>
      <c r="W119" s="11"/>
    </row>
    <row r="120">
      <c r="A120" s="1" t="s">
        <v>251</v>
      </c>
      <c r="B120" s="1" t="s">
        <v>252</v>
      </c>
      <c r="C120" s="4" t="s">
        <v>16</v>
      </c>
      <c r="D120" s="5" t="str">
        <f>LOOKUP(A120,Lookup!A:A,Lookup!F:F)</f>
        <v>Hampshire</v>
      </c>
      <c r="E120" s="6">
        <v>4429.0</v>
      </c>
      <c r="F120" s="6">
        <v>19720.0</v>
      </c>
      <c r="G120" s="6">
        <v>7598.0</v>
      </c>
      <c r="H120" s="7">
        <v>0.0</v>
      </c>
      <c r="I120" s="6">
        <v>0.0</v>
      </c>
      <c r="J120" s="6">
        <v>0.0</v>
      </c>
      <c r="K120" s="8">
        <f t="shared" si="2"/>
        <v>4244</v>
      </c>
      <c r="L120" s="6">
        <v>4244.0</v>
      </c>
      <c r="M120" s="6">
        <v>0.0</v>
      </c>
      <c r="N120" s="9">
        <f t="shared" si="3"/>
        <v>35991</v>
      </c>
      <c r="O120" s="10">
        <f t="shared" ref="O120:U120" si="121">E120/$N120</f>
        <v>0.1230585424</v>
      </c>
      <c r="P120" s="10">
        <f t="shared" si="121"/>
        <v>0.5479147565</v>
      </c>
      <c r="Q120" s="10">
        <f t="shared" si="121"/>
        <v>0.2111083326</v>
      </c>
      <c r="R120" s="10">
        <f t="shared" si="121"/>
        <v>0</v>
      </c>
      <c r="S120" s="10">
        <f t="shared" si="121"/>
        <v>0</v>
      </c>
      <c r="T120" s="10">
        <f t="shared" si="121"/>
        <v>0</v>
      </c>
      <c r="U120" s="10">
        <f t="shared" si="121"/>
        <v>0.1179183685</v>
      </c>
      <c r="V120" s="11"/>
      <c r="W120" s="11"/>
    </row>
    <row r="121">
      <c r="A121" s="1" t="s">
        <v>253</v>
      </c>
      <c r="B121" s="1" t="s">
        <v>254</v>
      </c>
      <c r="C121" s="4" t="s">
        <v>16</v>
      </c>
      <c r="D121" s="5" t="str">
        <f>LOOKUP(A121,Lookup!A:A,Lookup!F:F)</f>
        <v>Hampshire</v>
      </c>
      <c r="E121" s="6">
        <v>4351.0</v>
      </c>
      <c r="F121" s="6">
        <v>19579.0</v>
      </c>
      <c r="G121" s="6">
        <v>13685.0</v>
      </c>
      <c r="H121" s="7">
        <v>0.0</v>
      </c>
      <c r="I121" s="6">
        <v>0.0</v>
      </c>
      <c r="J121" s="6">
        <v>0.0</v>
      </c>
      <c r="K121" s="8">
        <f t="shared" si="2"/>
        <v>4549</v>
      </c>
      <c r="L121" s="6">
        <v>4549.0</v>
      </c>
      <c r="M121" s="6">
        <v>0.0</v>
      </c>
      <c r="N121" s="9">
        <f t="shared" si="3"/>
        <v>42164</v>
      </c>
      <c r="O121" s="10">
        <f t="shared" ref="O121:U121" si="122">E121/$N121</f>
        <v>0.1031922967</v>
      </c>
      <c r="P121" s="10">
        <f t="shared" si="122"/>
        <v>0.4643534769</v>
      </c>
      <c r="Q121" s="10">
        <f t="shared" si="122"/>
        <v>0.3245659805</v>
      </c>
      <c r="R121" s="10">
        <f t="shared" si="122"/>
        <v>0</v>
      </c>
      <c r="S121" s="10">
        <f t="shared" si="122"/>
        <v>0</v>
      </c>
      <c r="T121" s="10">
        <f t="shared" si="122"/>
        <v>0</v>
      </c>
      <c r="U121" s="10">
        <f t="shared" si="122"/>
        <v>0.1078882459</v>
      </c>
      <c r="V121" s="11"/>
      <c r="W121" s="11"/>
    </row>
    <row r="122">
      <c r="A122" s="1" t="s">
        <v>255</v>
      </c>
      <c r="B122" s="1" t="s">
        <v>256</v>
      </c>
      <c r="C122" s="4" t="s">
        <v>16</v>
      </c>
      <c r="D122" s="5" t="str">
        <f>LOOKUP(A122,Lookup!A:A,Lookup!F:F)</f>
        <v>Hertfordshire</v>
      </c>
      <c r="E122" s="14">
        <v>5277.0</v>
      </c>
      <c r="F122" s="14">
        <v>13509.0</v>
      </c>
      <c r="G122" s="14">
        <v>2197.0</v>
      </c>
      <c r="H122" s="7">
        <v>0.0</v>
      </c>
      <c r="I122" s="6">
        <v>0.0</v>
      </c>
      <c r="J122" s="6">
        <v>0.0</v>
      </c>
      <c r="K122" s="8">
        <f t="shared" si="2"/>
        <v>0</v>
      </c>
      <c r="L122" s="15"/>
      <c r="M122" s="15"/>
      <c r="N122" s="9">
        <f t="shared" si="3"/>
        <v>20983</v>
      </c>
      <c r="O122" s="10">
        <f t="shared" ref="O122:U122" si="123">E122/$N122</f>
        <v>0.2514893009</v>
      </c>
      <c r="P122" s="10">
        <f t="shared" si="123"/>
        <v>0.6438068913</v>
      </c>
      <c r="Q122" s="10">
        <f t="shared" si="123"/>
        <v>0.1047038078</v>
      </c>
      <c r="R122" s="10">
        <f t="shared" si="123"/>
        <v>0</v>
      </c>
      <c r="S122" s="10">
        <f t="shared" si="123"/>
        <v>0</v>
      </c>
      <c r="T122" s="10">
        <f t="shared" si="123"/>
        <v>0</v>
      </c>
      <c r="U122" s="10">
        <f t="shared" si="123"/>
        <v>0</v>
      </c>
    </row>
    <row r="123">
      <c r="A123" s="1" t="s">
        <v>257</v>
      </c>
      <c r="B123" s="1" t="s">
        <v>258</v>
      </c>
      <c r="C123" s="4" t="s">
        <v>16</v>
      </c>
      <c r="D123" s="5" t="str">
        <f>LOOKUP(A123,Lookup!A:A,Lookup!F:F)</f>
        <v>Hertfordshire</v>
      </c>
      <c r="E123" s="7">
        <v>7939.0</v>
      </c>
      <c r="F123" s="7">
        <v>19647.0</v>
      </c>
      <c r="G123" s="7">
        <v>11755.0</v>
      </c>
      <c r="H123" s="7">
        <v>0.0</v>
      </c>
      <c r="I123" s="6">
        <v>0.0</v>
      </c>
      <c r="J123" s="6">
        <v>0.0</v>
      </c>
      <c r="K123" s="8">
        <f t="shared" si="2"/>
        <v>0</v>
      </c>
      <c r="L123" s="6">
        <v>0.0</v>
      </c>
      <c r="M123" s="6">
        <v>0.0</v>
      </c>
      <c r="N123" s="9">
        <f t="shared" si="3"/>
        <v>39341</v>
      </c>
      <c r="O123" s="10">
        <f t="shared" ref="O123:U123" si="124">E123/$N123</f>
        <v>0.2017996492</v>
      </c>
      <c r="P123" s="10">
        <f t="shared" si="124"/>
        <v>0.4994026588</v>
      </c>
      <c r="Q123" s="10">
        <f t="shared" si="124"/>
        <v>0.298797692</v>
      </c>
      <c r="R123" s="10">
        <f t="shared" si="124"/>
        <v>0</v>
      </c>
      <c r="S123" s="10">
        <f t="shared" si="124"/>
        <v>0</v>
      </c>
      <c r="T123" s="10">
        <f t="shared" si="124"/>
        <v>0</v>
      </c>
      <c r="U123" s="10">
        <f t="shared" si="124"/>
        <v>0</v>
      </c>
      <c r="V123" s="11"/>
      <c r="W123" s="11"/>
    </row>
    <row r="124">
      <c r="A124" s="1" t="s">
        <v>259</v>
      </c>
      <c r="B124" s="1" t="s">
        <v>260</v>
      </c>
      <c r="C124" s="4" t="s">
        <v>16</v>
      </c>
      <c r="D124" s="5" t="str">
        <f>LOOKUP(A124,Lookup!A:A,Lookup!F:F)</f>
        <v>Hertfordshire</v>
      </c>
      <c r="E124" s="6">
        <v>7168.0</v>
      </c>
      <c r="F124" s="6">
        <v>15911.0</v>
      </c>
      <c r="G124" s="6">
        <v>4946.0</v>
      </c>
      <c r="H124" s="7">
        <v>0.0</v>
      </c>
      <c r="I124" s="6">
        <v>0.0</v>
      </c>
      <c r="J124" s="6">
        <v>0.0</v>
      </c>
      <c r="K124" s="8">
        <f t="shared" si="2"/>
        <v>0</v>
      </c>
      <c r="L124" s="6">
        <v>0.0</v>
      </c>
      <c r="M124" s="6">
        <v>0.0</v>
      </c>
      <c r="N124" s="9">
        <f t="shared" si="3"/>
        <v>28025</v>
      </c>
      <c r="O124" s="10">
        <f t="shared" ref="O124:U124" si="125">E124/$N124</f>
        <v>0.2557716325</v>
      </c>
      <c r="P124" s="10">
        <f t="shared" si="125"/>
        <v>0.5677430865</v>
      </c>
      <c r="Q124" s="10">
        <f t="shared" si="125"/>
        <v>0.176485281</v>
      </c>
      <c r="R124" s="10">
        <f t="shared" si="125"/>
        <v>0</v>
      </c>
      <c r="S124" s="10">
        <f t="shared" si="125"/>
        <v>0</v>
      </c>
      <c r="T124" s="10">
        <f t="shared" si="125"/>
        <v>0</v>
      </c>
      <c r="U124" s="10">
        <f t="shared" si="125"/>
        <v>0</v>
      </c>
      <c r="V124" s="11"/>
      <c r="W124" s="11"/>
    </row>
    <row r="125">
      <c r="A125" s="1" t="s">
        <v>261</v>
      </c>
      <c r="B125" s="1" t="s">
        <v>262</v>
      </c>
      <c r="C125" s="4" t="s">
        <v>16</v>
      </c>
      <c r="D125" s="5" t="str">
        <f>LOOKUP(A125,Lookup!A:A,Lookup!F:F)</f>
        <v>Hertfordshire</v>
      </c>
      <c r="E125" s="14">
        <v>11045.0</v>
      </c>
      <c r="F125" s="14">
        <v>19666.0</v>
      </c>
      <c r="G125" s="14">
        <v>10530.0</v>
      </c>
      <c r="H125" s="7">
        <v>0.0</v>
      </c>
      <c r="I125" s="6">
        <v>0.0</v>
      </c>
      <c r="J125" s="6">
        <v>0.0</v>
      </c>
      <c r="K125" s="8">
        <f t="shared" si="2"/>
        <v>0</v>
      </c>
      <c r="L125" s="15"/>
      <c r="M125" s="15"/>
      <c r="N125" s="9">
        <f t="shared" si="3"/>
        <v>41241</v>
      </c>
      <c r="O125" s="10">
        <f t="shared" ref="O125:U125" si="126">E125/$N125</f>
        <v>0.2678160083</v>
      </c>
      <c r="P125" s="10">
        <f t="shared" si="126"/>
        <v>0.4768555564</v>
      </c>
      <c r="Q125" s="10">
        <f t="shared" si="126"/>
        <v>0.2553284353</v>
      </c>
      <c r="R125" s="10">
        <f t="shared" si="126"/>
        <v>0</v>
      </c>
      <c r="S125" s="10">
        <f t="shared" si="126"/>
        <v>0</v>
      </c>
      <c r="T125" s="10">
        <f t="shared" si="126"/>
        <v>0</v>
      </c>
      <c r="U125" s="10">
        <f t="shared" si="126"/>
        <v>0</v>
      </c>
    </row>
    <row r="126">
      <c r="A126" s="1" t="s">
        <v>263</v>
      </c>
      <c r="B126" s="1" t="s">
        <v>264</v>
      </c>
      <c r="C126" s="4" t="s">
        <v>16</v>
      </c>
      <c r="D126" s="5" t="str">
        <f>LOOKUP(A126,Lookup!A:A,Lookup!F:F)</f>
        <v>Hertfordshire</v>
      </c>
      <c r="E126" s="7">
        <v>4576.0</v>
      </c>
      <c r="F126" s="7">
        <v>12995.0</v>
      </c>
      <c r="G126" s="7">
        <v>8577.0</v>
      </c>
      <c r="H126" s="7">
        <v>0.0</v>
      </c>
      <c r="I126" s="6">
        <v>0.0</v>
      </c>
      <c r="J126" s="6">
        <v>0.0</v>
      </c>
      <c r="K126" s="8">
        <f t="shared" si="2"/>
        <v>0</v>
      </c>
      <c r="L126" s="6">
        <v>0.0</v>
      </c>
      <c r="M126" s="6">
        <v>0.0</v>
      </c>
      <c r="N126" s="9">
        <f t="shared" si="3"/>
        <v>26148</v>
      </c>
      <c r="O126" s="10">
        <f t="shared" ref="O126:U126" si="127">E126/$N126</f>
        <v>0.1750038244</v>
      </c>
      <c r="P126" s="10">
        <f t="shared" si="127"/>
        <v>0.4969787364</v>
      </c>
      <c r="Q126" s="10">
        <f t="shared" si="127"/>
        <v>0.3280174392</v>
      </c>
      <c r="R126" s="10">
        <f t="shared" si="127"/>
        <v>0</v>
      </c>
      <c r="S126" s="10">
        <f t="shared" si="127"/>
        <v>0</v>
      </c>
      <c r="T126" s="10">
        <f t="shared" si="127"/>
        <v>0</v>
      </c>
      <c r="U126" s="10">
        <f t="shared" si="127"/>
        <v>0</v>
      </c>
      <c r="V126" s="11"/>
      <c r="W126" s="11"/>
    </row>
    <row r="127">
      <c r="A127" s="1" t="s">
        <v>265</v>
      </c>
      <c r="B127" s="1" t="s">
        <v>266</v>
      </c>
      <c r="C127" s="4" t="s">
        <v>16</v>
      </c>
      <c r="D127" s="5" t="str">
        <f>LOOKUP(A127,Lookup!A:A,Lookup!F:F)</f>
        <v>Hertfordshire</v>
      </c>
      <c r="E127" s="6">
        <v>7847.0</v>
      </c>
      <c r="F127" s="6">
        <v>8261.0</v>
      </c>
      <c r="G127" s="6">
        <v>8838.0</v>
      </c>
      <c r="H127" s="7">
        <v>0.0</v>
      </c>
      <c r="I127" s="6">
        <v>0.0</v>
      </c>
      <c r="J127" s="6">
        <v>0.0</v>
      </c>
      <c r="K127" s="8">
        <f t="shared" si="2"/>
        <v>0</v>
      </c>
      <c r="L127" s="6">
        <v>0.0</v>
      </c>
      <c r="M127" s="6">
        <v>0.0</v>
      </c>
      <c r="N127" s="9">
        <f t="shared" si="3"/>
        <v>24946</v>
      </c>
      <c r="O127" s="10">
        <f t="shared" ref="O127:U127" si="128">E127/$N127</f>
        <v>0.3145594484</v>
      </c>
      <c r="P127" s="10">
        <f t="shared" si="128"/>
        <v>0.3311552954</v>
      </c>
      <c r="Q127" s="10">
        <f t="shared" si="128"/>
        <v>0.3542852562</v>
      </c>
      <c r="R127" s="10">
        <f t="shared" si="128"/>
        <v>0</v>
      </c>
      <c r="S127" s="10">
        <f t="shared" si="128"/>
        <v>0</v>
      </c>
      <c r="T127" s="10">
        <f t="shared" si="128"/>
        <v>0</v>
      </c>
      <c r="U127" s="10">
        <f t="shared" si="128"/>
        <v>0</v>
      </c>
      <c r="V127" s="11"/>
      <c r="W127" s="11"/>
    </row>
    <row r="128">
      <c r="A128" s="1" t="s">
        <v>267</v>
      </c>
      <c r="B128" s="1" t="s">
        <v>268</v>
      </c>
      <c r="C128" s="4" t="s">
        <v>16</v>
      </c>
      <c r="D128" s="5" t="str">
        <f>LOOKUP(A128,Lookup!A:A,Lookup!F:F)</f>
        <v>Kent</v>
      </c>
      <c r="E128" s="6">
        <v>6711.0</v>
      </c>
      <c r="F128" s="6">
        <v>18419.0</v>
      </c>
      <c r="G128" s="6">
        <v>4327.0</v>
      </c>
      <c r="H128" s="7">
        <v>0.0</v>
      </c>
      <c r="I128" s="6">
        <v>0.0</v>
      </c>
      <c r="J128" s="6">
        <v>0.0</v>
      </c>
      <c r="K128" s="8">
        <f t="shared" si="2"/>
        <v>0</v>
      </c>
      <c r="L128" s="6">
        <v>0.0</v>
      </c>
      <c r="M128" s="6">
        <v>0.0</v>
      </c>
      <c r="N128" s="9">
        <f t="shared" si="3"/>
        <v>29457</v>
      </c>
      <c r="O128" s="10">
        <f t="shared" ref="O128:U128" si="129">E128/$N128</f>
        <v>0.2278236073</v>
      </c>
      <c r="P128" s="10">
        <f t="shared" si="129"/>
        <v>0.6252843127</v>
      </c>
      <c r="Q128" s="10">
        <f t="shared" si="129"/>
        <v>0.14689208</v>
      </c>
      <c r="R128" s="10">
        <f t="shared" si="129"/>
        <v>0</v>
      </c>
      <c r="S128" s="10">
        <f t="shared" si="129"/>
        <v>0</v>
      </c>
      <c r="T128" s="10">
        <f t="shared" si="129"/>
        <v>0</v>
      </c>
      <c r="U128" s="10">
        <f t="shared" si="129"/>
        <v>0</v>
      </c>
      <c r="V128" s="11"/>
      <c r="W128" s="11"/>
    </row>
    <row r="129">
      <c r="A129" s="1" t="s">
        <v>269</v>
      </c>
      <c r="B129" s="1" t="s">
        <v>270</v>
      </c>
      <c r="C129" s="4" t="s">
        <v>16</v>
      </c>
      <c r="D129" s="5" t="str">
        <f>LOOKUP(A129,Lookup!A:A,Lookup!F:F)</f>
        <v>Kent</v>
      </c>
      <c r="E129" s="6">
        <v>12628.0</v>
      </c>
      <c r="F129" s="6">
        <v>19175.0</v>
      </c>
      <c r="G129" s="6">
        <v>6761.0</v>
      </c>
      <c r="H129" s="7">
        <v>0.0</v>
      </c>
      <c r="I129" s="6">
        <v>0.0</v>
      </c>
      <c r="J129" s="6">
        <v>0.0</v>
      </c>
      <c r="K129" s="8">
        <f t="shared" si="2"/>
        <v>0</v>
      </c>
      <c r="L129" s="6">
        <v>0.0</v>
      </c>
      <c r="M129" s="6">
        <v>0.0</v>
      </c>
      <c r="N129" s="9">
        <f t="shared" si="3"/>
        <v>38564</v>
      </c>
      <c r="O129" s="10">
        <f t="shared" ref="O129:U129" si="130">E129/$N129</f>
        <v>0.3274556581</v>
      </c>
      <c r="P129" s="10">
        <f t="shared" si="130"/>
        <v>0.4972253916</v>
      </c>
      <c r="Q129" s="10">
        <f t="shared" si="130"/>
        <v>0.1753189503</v>
      </c>
      <c r="R129" s="10">
        <f t="shared" si="130"/>
        <v>0</v>
      </c>
      <c r="S129" s="10">
        <f t="shared" si="130"/>
        <v>0</v>
      </c>
      <c r="T129" s="10">
        <f t="shared" si="130"/>
        <v>0</v>
      </c>
      <c r="U129" s="10">
        <f t="shared" si="130"/>
        <v>0</v>
      </c>
      <c r="V129" s="11"/>
      <c r="W129" s="11"/>
    </row>
    <row r="130">
      <c r="A130" s="1" t="s">
        <v>271</v>
      </c>
      <c r="B130" s="1" t="s">
        <v>272</v>
      </c>
      <c r="C130" s="4" t="s">
        <v>16</v>
      </c>
      <c r="D130" s="5" t="str">
        <f>LOOKUP(A130,Lookup!A:A,Lookup!F:F)</f>
        <v>Kent</v>
      </c>
      <c r="E130" s="6">
        <v>7244.0</v>
      </c>
      <c r="F130" s="6">
        <v>14201.0</v>
      </c>
      <c r="G130" s="6">
        <v>2213.0</v>
      </c>
      <c r="H130" s="7">
        <v>0.0</v>
      </c>
      <c r="I130" s="6">
        <v>0.0</v>
      </c>
      <c r="J130" s="6">
        <v>0.0</v>
      </c>
      <c r="K130" s="8">
        <f t="shared" si="2"/>
        <v>0</v>
      </c>
      <c r="L130" s="6">
        <v>0.0</v>
      </c>
      <c r="M130" s="6">
        <v>0.0</v>
      </c>
      <c r="N130" s="9">
        <f t="shared" si="3"/>
        <v>23658</v>
      </c>
      <c r="O130" s="10">
        <f t="shared" ref="O130:U130" si="131">E130/$N130</f>
        <v>0.3061966354</v>
      </c>
      <c r="P130" s="10">
        <f t="shared" si="131"/>
        <v>0.6002620678</v>
      </c>
      <c r="Q130" s="10">
        <f t="shared" si="131"/>
        <v>0.09354129681</v>
      </c>
      <c r="R130" s="10">
        <f t="shared" si="131"/>
        <v>0</v>
      </c>
      <c r="S130" s="10">
        <f t="shared" si="131"/>
        <v>0</v>
      </c>
      <c r="T130" s="10">
        <f t="shared" si="131"/>
        <v>0</v>
      </c>
      <c r="U130" s="10">
        <f t="shared" si="131"/>
        <v>0</v>
      </c>
      <c r="V130" s="11"/>
      <c r="W130" s="11"/>
    </row>
    <row r="131">
      <c r="A131" s="1" t="s">
        <v>273</v>
      </c>
      <c r="B131" s="1" t="s">
        <v>274</v>
      </c>
      <c r="C131" s="4" t="s">
        <v>16</v>
      </c>
      <c r="D131" s="5" t="str">
        <f>LOOKUP(A131,Lookup!A:A,Lookup!F:F)</f>
        <v>Kent</v>
      </c>
      <c r="E131" s="6">
        <v>8303.0</v>
      </c>
      <c r="F131" s="6">
        <v>15298.0</v>
      </c>
      <c r="G131" s="6">
        <v>3468.0</v>
      </c>
      <c r="H131" s="7">
        <v>0.0</v>
      </c>
      <c r="I131" s="6">
        <v>0.0</v>
      </c>
      <c r="J131" s="6">
        <v>0.0</v>
      </c>
      <c r="K131" s="8">
        <f t="shared" si="2"/>
        <v>0</v>
      </c>
      <c r="L131" s="6">
        <v>0.0</v>
      </c>
      <c r="M131" s="6">
        <v>0.0</v>
      </c>
      <c r="N131" s="9">
        <f t="shared" si="3"/>
        <v>27069</v>
      </c>
      <c r="O131" s="10">
        <f t="shared" ref="O131:U131" si="132">E131/$N131</f>
        <v>0.3067346411</v>
      </c>
      <c r="P131" s="10">
        <f t="shared" si="132"/>
        <v>0.5651483247</v>
      </c>
      <c r="Q131" s="10">
        <f t="shared" si="132"/>
        <v>0.1281170342</v>
      </c>
      <c r="R131" s="10">
        <f t="shared" si="132"/>
        <v>0</v>
      </c>
      <c r="S131" s="10">
        <f t="shared" si="132"/>
        <v>0</v>
      </c>
      <c r="T131" s="10">
        <f t="shared" si="132"/>
        <v>0</v>
      </c>
      <c r="U131" s="10">
        <f t="shared" si="132"/>
        <v>0</v>
      </c>
      <c r="V131" s="11"/>
      <c r="W131" s="11"/>
    </row>
    <row r="132">
      <c r="A132" s="1" t="s">
        <v>275</v>
      </c>
      <c r="B132" s="1" t="s">
        <v>276</v>
      </c>
      <c r="C132" s="4" t="s">
        <v>16</v>
      </c>
      <c r="D132" s="5" t="str">
        <f>LOOKUP(A132,Lookup!A:A,Lookup!F:F)</f>
        <v>Kent</v>
      </c>
      <c r="E132" s="6">
        <v>7297.0</v>
      </c>
      <c r="F132" s="6">
        <v>12698.0</v>
      </c>
      <c r="G132" s="6">
        <v>2061.0</v>
      </c>
      <c r="H132" s="7">
        <v>0.0</v>
      </c>
      <c r="I132" s="6">
        <v>0.0</v>
      </c>
      <c r="J132" s="6">
        <v>0.0</v>
      </c>
      <c r="K132" s="8">
        <f t="shared" si="2"/>
        <v>0</v>
      </c>
      <c r="L132" s="6">
        <v>0.0</v>
      </c>
      <c r="M132" s="6">
        <v>0.0</v>
      </c>
      <c r="N132" s="9">
        <f t="shared" si="3"/>
        <v>22056</v>
      </c>
      <c r="O132" s="10">
        <f t="shared" ref="O132:U132" si="133">E132/$N132</f>
        <v>0.3308396808</v>
      </c>
      <c r="P132" s="10">
        <f t="shared" si="133"/>
        <v>0.5757163584</v>
      </c>
      <c r="Q132" s="10">
        <f t="shared" si="133"/>
        <v>0.09344396083</v>
      </c>
      <c r="R132" s="10">
        <f t="shared" si="133"/>
        <v>0</v>
      </c>
      <c r="S132" s="10">
        <f t="shared" si="133"/>
        <v>0</v>
      </c>
      <c r="T132" s="10">
        <f t="shared" si="133"/>
        <v>0</v>
      </c>
      <c r="U132" s="10">
        <f t="shared" si="133"/>
        <v>0</v>
      </c>
      <c r="V132" s="11"/>
      <c r="W132" s="11"/>
    </row>
    <row r="133">
      <c r="A133" s="1" t="s">
        <v>277</v>
      </c>
      <c r="B133" s="1" t="s">
        <v>278</v>
      </c>
      <c r="C133" s="4" t="s">
        <v>16</v>
      </c>
      <c r="D133" s="5" t="str">
        <f>LOOKUP(A133,Lookup!A:A,Lookup!F:F)</f>
        <v>Kent</v>
      </c>
      <c r="E133" s="6">
        <v>7645.0</v>
      </c>
      <c r="F133" s="6">
        <v>25049.0</v>
      </c>
      <c r="G133" s="6">
        <v>8884.0</v>
      </c>
      <c r="H133" s="7">
        <v>0.0</v>
      </c>
      <c r="I133" s="6">
        <v>0.0</v>
      </c>
      <c r="J133" s="6">
        <v>0.0</v>
      </c>
      <c r="K133" s="8">
        <f t="shared" si="2"/>
        <v>0</v>
      </c>
      <c r="L133" s="6">
        <v>0.0</v>
      </c>
      <c r="M133" s="6">
        <v>0.0</v>
      </c>
      <c r="N133" s="9">
        <f t="shared" si="3"/>
        <v>41578</v>
      </c>
      <c r="O133" s="10">
        <f t="shared" ref="O133:U133" si="134">E133/$N133</f>
        <v>0.1838712781</v>
      </c>
      <c r="P133" s="10">
        <f t="shared" si="134"/>
        <v>0.6024580307</v>
      </c>
      <c r="Q133" s="10">
        <f t="shared" si="134"/>
        <v>0.2136706912</v>
      </c>
      <c r="R133" s="10">
        <f t="shared" si="134"/>
        <v>0</v>
      </c>
      <c r="S133" s="10">
        <f t="shared" si="134"/>
        <v>0</v>
      </c>
      <c r="T133" s="10">
        <f t="shared" si="134"/>
        <v>0</v>
      </c>
      <c r="U133" s="10">
        <f t="shared" si="134"/>
        <v>0</v>
      </c>
      <c r="V133" s="11"/>
      <c r="W133" s="11"/>
    </row>
    <row r="134">
      <c r="A134" s="1" t="s">
        <v>279</v>
      </c>
      <c r="B134" s="1" t="s">
        <v>280</v>
      </c>
      <c r="C134" s="4" t="s">
        <v>16</v>
      </c>
      <c r="D134" s="5" t="str">
        <f>LOOKUP(A134,Lookup!A:A,Lookup!F:F)</f>
        <v>Kent</v>
      </c>
      <c r="E134" s="6">
        <v>5093.0</v>
      </c>
      <c r="F134" s="6">
        <v>19078.0</v>
      </c>
      <c r="G134" s="6">
        <v>6663.0</v>
      </c>
      <c r="H134" s="7">
        <v>0.0</v>
      </c>
      <c r="I134" s="6">
        <v>0.0</v>
      </c>
      <c r="J134" s="6">
        <v>0.0</v>
      </c>
      <c r="K134" s="8">
        <f t="shared" si="2"/>
        <v>0</v>
      </c>
      <c r="L134" s="6">
        <v>0.0</v>
      </c>
      <c r="M134" s="6">
        <v>0.0</v>
      </c>
      <c r="N134" s="9">
        <f t="shared" si="3"/>
        <v>30834</v>
      </c>
      <c r="O134" s="10">
        <f t="shared" ref="O134:U134" si="135">E134/$N134</f>
        <v>0.165174807</v>
      </c>
      <c r="P134" s="10">
        <f t="shared" si="135"/>
        <v>0.6187325679</v>
      </c>
      <c r="Q134" s="10">
        <f t="shared" si="135"/>
        <v>0.216092625</v>
      </c>
      <c r="R134" s="10">
        <f t="shared" si="135"/>
        <v>0</v>
      </c>
      <c r="S134" s="10">
        <f t="shared" si="135"/>
        <v>0</v>
      </c>
      <c r="T134" s="10">
        <f t="shared" si="135"/>
        <v>0</v>
      </c>
      <c r="U134" s="10">
        <f t="shared" si="135"/>
        <v>0</v>
      </c>
      <c r="V134" s="11"/>
      <c r="W134" s="11"/>
    </row>
    <row r="135">
      <c r="A135" s="1" t="s">
        <v>281</v>
      </c>
      <c r="B135" s="1" t="s">
        <v>282</v>
      </c>
      <c r="C135" s="4" t="s">
        <v>16</v>
      </c>
      <c r="D135" s="5" t="str">
        <f>LOOKUP(A135,Lookup!A:A,Lookup!F:F)</f>
        <v>Kent</v>
      </c>
      <c r="E135" s="6">
        <v>6559.0</v>
      </c>
      <c r="F135" s="6">
        <v>15795.0</v>
      </c>
      <c r="G135" s="6">
        <v>4795.0</v>
      </c>
      <c r="H135" s="7">
        <v>0.0</v>
      </c>
      <c r="I135" s="6">
        <v>0.0</v>
      </c>
      <c r="J135" s="6">
        <v>0.0</v>
      </c>
      <c r="K135" s="8">
        <f t="shared" si="2"/>
        <v>0</v>
      </c>
      <c r="L135" s="6">
        <v>0.0</v>
      </c>
      <c r="M135" s="6">
        <v>0.0</v>
      </c>
      <c r="N135" s="9">
        <f t="shared" si="3"/>
        <v>27149</v>
      </c>
      <c r="O135" s="10">
        <f t="shared" ref="O135:U135" si="136">E135/$N135</f>
        <v>0.2415926922</v>
      </c>
      <c r="P135" s="10">
        <f t="shared" si="136"/>
        <v>0.5817893845</v>
      </c>
      <c r="Q135" s="10">
        <f t="shared" si="136"/>
        <v>0.1766179233</v>
      </c>
      <c r="R135" s="10">
        <f t="shared" si="136"/>
        <v>0</v>
      </c>
      <c r="S135" s="10">
        <f t="shared" si="136"/>
        <v>0</v>
      </c>
      <c r="T135" s="10">
        <f t="shared" si="136"/>
        <v>0</v>
      </c>
      <c r="U135" s="10">
        <f t="shared" si="136"/>
        <v>0</v>
      </c>
      <c r="V135" s="11"/>
      <c r="W135" s="11"/>
    </row>
    <row r="136">
      <c r="A136" s="1" t="s">
        <v>283</v>
      </c>
      <c r="B136" s="1" t="s">
        <v>284</v>
      </c>
      <c r="C136" s="4" t="s">
        <v>16</v>
      </c>
      <c r="D136" s="5" t="str">
        <f>LOOKUP(A136,Lookup!A:A,Lookup!F:F)</f>
        <v>Kent</v>
      </c>
      <c r="E136" s="6">
        <v>7771.0</v>
      </c>
      <c r="F136" s="6">
        <v>18984.0</v>
      </c>
      <c r="G136" s="6">
        <v>6000.0</v>
      </c>
      <c r="H136" s="7">
        <v>0.0</v>
      </c>
      <c r="I136" s="6">
        <v>0.0</v>
      </c>
      <c r="J136" s="6">
        <v>0.0</v>
      </c>
      <c r="K136" s="8">
        <f t="shared" si="2"/>
        <v>0</v>
      </c>
      <c r="L136" s="6">
        <v>0.0</v>
      </c>
      <c r="M136" s="6">
        <v>0.0</v>
      </c>
      <c r="N136" s="9">
        <f t="shared" si="3"/>
        <v>32755</v>
      </c>
      <c r="O136" s="10">
        <f t="shared" ref="O136:U136" si="137">E136/$N136</f>
        <v>0.237246222</v>
      </c>
      <c r="P136" s="10">
        <f t="shared" si="137"/>
        <v>0.5795756373</v>
      </c>
      <c r="Q136" s="10">
        <f t="shared" si="137"/>
        <v>0.1831781407</v>
      </c>
      <c r="R136" s="10">
        <f t="shared" si="137"/>
        <v>0</v>
      </c>
      <c r="S136" s="10">
        <f t="shared" si="137"/>
        <v>0</v>
      </c>
      <c r="T136" s="10">
        <f t="shared" si="137"/>
        <v>0</v>
      </c>
      <c r="U136" s="10">
        <f t="shared" si="137"/>
        <v>0</v>
      </c>
      <c r="V136" s="11"/>
      <c r="W136" s="11"/>
    </row>
    <row r="137">
      <c r="A137" s="1" t="s">
        <v>285</v>
      </c>
      <c r="B137" s="1" t="s">
        <v>286</v>
      </c>
      <c r="C137" s="4" t="s">
        <v>16</v>
      </c>
      <c r="D137" s="5" t="str">
        <f>LOOKUP(A137,Lookup!A:A,Lookup!F:F)</f>
        <v>Kent</v>
      </c>
      <c r="E137" s="6">
        <v>9649.0</v>
      </c>
      <c r="F137" s="6">
        <v>15952.0</v>
      </c>
      <c r="G137" s="6">
        <v>3299.0</v>
      </c>
      <c r="H137" s="7">
        <v>0.0</v>
      </c>
      <c r="I137" s="6">
        <v>0.0</v>
      </c>
      <c r="J137" s="6">
        <v>0.0</v>
      </c>
      <c r="K137" s="8">
        <f t="shared" si="2"/>
        <v>0</v>
      </c>
      <c r="L137" s="6">
        <v>0.0</v>
      </c>
      <c r="M137" s="6">
        <v>0.0</v>
      </c>
      <c r="N137" s="9">
        <f t="shared" si="3"/>
        <v>28900</v>
      </c>
      <c r="O137" s="10">
        <f t="shared" ref="O137:U137" si="138">E137/$N137</f>
        <v>0.3338754325</v>
      </c>
      <c r="P137" s="10">
        <f t="shared" si="138"/>
        <v>0.5519723183</v>
      </c>
      <c r="Q137" s="10">
        <f t="shared" si="138"/>
        <v>0.1141522491</v>
      </c>
      <c r="R137" s="10">
        <f t="shared" si="138"/>
        <v>0</v>
      </c>
      <c r="S137" s="10">
        <f t="shared" si="138"/>
        <v>0</v>
      </c>
      <c r="T137" s="10">
        <f t="shared" si="138"/>
        <v>0</v>
      </c>
      <c r="U137" s="10">
        <f t="shared" si="138"/>
        <v>0</v>
      </c>
      <c r="V137" s="11"/>
      <c r="W137" s="11"/>
    </row>
    <row r="138">
      <c r="A138" s="1" t="s">
        <v>287</v>
      </c>
      <c r="B138" s="1" t="s">
        <v>288</v>
      </c>
      <c r="C138" s="4" t="s">
        <v>16</v>
      </c>
      <c r="D138" s="5" t="str">
        <f>LOOKUP(A138,Lookup!A:A,Lookup!F:F)</f>
        <v>Kent</v>
      </c>
      <c r="E138" s="6">
        <v>6238.0</v>
      </c>
      <c r="F138" s="6">
        <v>22322.0</v>
      </c>
      <c r="G138" s="6">
        <v>6788.0</v>
      </c>
      <c r="H138" s="7">
        <v>0.0</v>
      </c>
      <c r="I138" s="6">
        <v>0.0</v>
      </c>
      <c r="J138" s="6">
        <v>0.0</v>
      </c>
      <c r="K138" s="8">
        <f t="shared" si="2"/>
        <v>0</v>
      </c>
      <c r="L138" s="6">
        <v>0.0</v>
      </c>
      <c r="M138" s="6">
        <v>0.0</v>
      </c>
      <c r="N138" s="9">
        <f t="shared" si="3"/>
        <v>35348</v>
      </c>
      <c r="O138" s="10">
        <f t="shared" ref="O138:U138" si="139">E138/$N138</f>
        <v>0.1764739165</v>
      </c>
      <c r="P138" s="10">
        <f t="shared" si="139"/>
        <v>0.631492588</v>
      </c>
      <c r="Q138" s="10">
        <f t="shared" si="139"/>
        <v>0.1920334955</v>
      </c>
      <c r="R138" s="10">
        <f t="shared" si="139"/>
        <v>0</v>
      </c>
      <c r="S138" s="10">
        <f t="shared" si="139"/>
        <v>0</v>
      </c>
      <c r="T138" s="10">
        <f t="shared" si="139"/>
        <v>0</v>
      </c>
      <c r="U138" s="10">
        <f t="shared" si="139"/>
        <v>0</v>
      </c>
      <c r="V138" s="11"/>
      <c r="W138" s="11"/>
    </row>
    <row r="139">
      <c r="A139" s="1" t="s">
        <v>289</v>
      </c>
      <c r="B139" s="1" t="s">
        <v>290</v>
      </c>
      <c r="C139" s="4" t="s">
        <v>16</v>
      </c>
      <c r="D139" s="5" t="str">
        <f>LOOKUP(A139,Lookup!A:A,Lookup!F:F)</f>
        <v>Kent</v>
      </c>
      <c r="E139" s="6">
        <v>7306.0</v>
      </c>
      <c r="F139" s="6">
        <v>18257.0</v>
      </c>
      <c r="G139" s="6">
        <v>9236.0</v>
      </c>
      <c r="H139" s="7">
        <v>0.0</v>
      </c>
      <c r="I139" s="6">
        <v>0.0</v>
      </c>
      <c r="J139" s="6">
        <v>0.0</v>
      </c>
      <c r="K139" s="8">
        <f t="shared" si="2"/>
        <v>0</v>
      </c>
      <c r="L139" s="6">
        <v>0.0</v>
      </c>
      <c r="M139" s="6">
        <v>0.0</v>
      </c>
      <c r="N139" s="9">
        <f t="shared" si="3"/>
        <v>34799</v>
      </c>
      <c r="O139" s="10">
        <f t="shared" ref="O139:U139" si="140">E139/$N139</f>
        <v>0.2099485617</v>
      </c>
      <c r="P139" s="10">
        <f t="shared" si="140"/>
        <v>0.5246415127</v>
      </c>
      <c r="Q139" s="10">
        <f t="shared" si="140"/>
        <v>0.2654099256</v>
      </c>
      <c r="R139" s="10">
        <f t="shared" si="140"/>
        <v>0</v>
      </c>
      <c r="S139" s="10">
        <f t="shared" si="140"/>
        <v>0</v>
      </c>
      <c r="T139" s="10">
        <f t="shared" si="140"/>
        <v>0</v>
      </c>
      <c r="U139" s="10">
        <f t="shared" si="140"/>
        <v>0</v>
      </c>
      <c r="V139" s="11"/>
      <c r="W139" s="11"/>
    </row>
    <row r="140">
      <c r="A140" s="1" t="s">
        <v>291</v>
      </c>
      <c r="B140" s="1" t="s">
        <v>292</v>
      </c>
      <c r="C140" s="4" t="s">
        <v>16</v>
      </c>
      <c r="D140" s="5" t="str">
        <f>LOOKUP(A140,Lookup!A:A,Lookup!F:F)</f>
        <v>Lancashire</v>
      </c>
      <c r="E140" s="16">
        <v>9137.0</v>
      </c>
      <c r="F140" s="16">
        <v>8084.0</v>
      </c>
      <c r="G140" s="16">
        <v>3132.0</v>
      </c>
      <c r="H140" s="7">
        <v>0.0</v>
      </c>
      <c r="I140" s="16">
        <v>1480.0</v>
      </c>
      <c r="J140" s="6">
        <v>0.0</v>
      </c>
      <c r="K140" s="8">
        <f t="shared" si="2"/>
        <v>0</v>
      </c>
      <c r="L140" s="6">
        <v>0.0</v>
      </c>
      <c r="M140" s="6">
        <v>0.0</v>
      </c>
      <c r="N140" s="9">
        <f t="shared" si="3"/>
        <v>21833</v>
      </c>
      <c r="O140" s="10">
        <f t="shared" ref="O140:U140" si="141">E140/$N140</f>
        <v>0.4184949389</v>
      </c>
      <c r="P140" s="10">
        <f t="shared" si="141"/>
        <v>0.3702651949</v>
      </c>
      <c r="Q140" s="10">
        <f t="shared" si="141"/>
        <v>0.1434525718</v>
      </c>
      <c r="R140" s="10">
        <f t="shared" si="141"/>
        <v>0</v>
      </c>
      <c r="S140" s="10">
        <f t="shared" si="141"/>
        <v>0.06778729446</v>
      </c>
      <c r="T140" s="10">
        <f t="shared" si="141"/>
        <v>0</v>
      </c>
      <c r="U140" s="10">
        <f t="shared" si="141"/>
        <v>0</v>
      </c>
      <c r="V140" s="11"/>
      <c r="W140" s="11"/>
    </row>
    <row r="141">
      <c r="A141" s="1" t="s">
        <v>293</v>
      </c>
      <c r="B141" s="1" t="s">
        <v>294</v>
      </c>
      <c r="C141" s="4" t="s">
        <v>16</v>
      </c>
      <c r="D141" s="5" t="str">
        <f>LOOKUP(A141,Lookup!A:A,Lookup!F:F)</f>
        <v>Lancashire</v>
      </c>
      <c r="E141" s="7">
        <v>15399.0</v>
      </c>
      <c r="F141" s="7">
        <v>13567.0</v>
      </c>
      <c r="G141" s="7">
        <v>1735.0</v>
      </c>
      <c r="H141" s="7">
        <v>0.0</v>
      </c>
      <c r="I141" s="7">
        <v>1201.0</v>
      </c>
      <c r="J141" s="6">
        <v>0.0</v>
      </c>
      <c r="K141" s="8">
        <f t="shared" si="2"/>
        <v>0</v>
      </c>
      <c r="L141" s="6">
        <v>0.0</v>
      </c>
      <c r="M141" s="6">
        <v>0.0</v>
      </c>
      <c r="N141" s="9">
        <f t="shared" si="3"/>
        <v>31902</v>
      </c>
      <c r="O141" s="10">
        <f t="shared" ref="O141:U141" si="142">E141/$N141</f>
        <v>0.4826970096</v>
      </c>
      <c r="P141" s="10">
        <f t="shared" si="142"/>
        <v>0.4252711429</v>
      </c>
      <c r="Q141" s="10">
        <f t="shared" si="142"/>
        <v>0.054385305</v>
      </c>
      <c r="R141" s="10">
        <f t="shared" si="142"/>
        <v>0</v>
      </c>
      <c r="S141" s="10">
        <f t="shared" si="142"/>
        <v>0.03764654254</v>
      </c>
      <c r="T141" s="10">
        <f t="shared" si="142"/>
        <v>0</v>
      </c>
      <c r="U141" s="10">
        <f t="shared" si="142"/>
        <v>0</v>
      </c>
      <c r="V141" s="11"/>
      <c r="W141" s="11"/>
    </row>
    <row r="142">
      <c r="A142" s="1" t="s">
        <v>295</v>
      </c>
      <c r="B142" s="1" t="s">
        <v>296</v>
      </c>
      <c r="C142" s="4" t="s">
        <v>16</v>
      </c>
      <c r="D142" s="5" t="str">
        <f>LOOKUP(A142,Lookup!A:A,Lookup!F:F)</f>
        <v>Lancashire</v>
      </c>
      <c r="E142" s="7">
        <v>5121.0</v>
      </c>
      <c r="F142" s="7">
        <v>13093.0</v>
      </c>
      <c r="G142" s="7">
        <v>2393.0</v>
      </c>
      <c r="H142" s="7">
        <v>0.0</v>
      </c>
      <c r="I142" s="7">
        <v>1337.0</v>
      </c>
      <c r="J142" s="6">
        <v>0.0</v>
      </c>
      <c r="K142" s="8">
        <f t="shared" si="2"/>
        <v>0</v>
      </c>
      <c r="L142" s="6">
        <v>0.0</v>
      </c>
      <c r="M142" s="6">
        <v>0.0</v>
      </c>
      <c r="N142" s="9">
        <f t="shared" si="3"/>
        <v>21944</v>
      </c>
      <c r="O142" s="10">
        <f t="shared" ref="O142:U142" si="143">E142/$N142</f>
        <v>0.2333667517</v>
      </c>
      <c r="P142" s="10">
        <f t="shared" si="143"/>
        <v>0.5966551221</v>
      </c>
      <c r="Q142" s="10">
        <f t="shared" si="143"/>
        <v>0.1090503099</v>
      </c>
      <c r="R142" s="10">
        <f t="shared" si="143"/>
        <v>0</v>
      </c>
      <c r="S142" s="10">
        <f t="shared" si="143"/>
        <v>0.06092781626</v>
      </c>
      <c r="T142" s="10">
        <f t="shared" si="143"/>
        <v>0</v>
      </c>
      <c r="U142" s="10">
        <f t="shared" si="143"/>
        <v>0</v>
      </c>
      <c r="V142" s="11"/>
      <c r="W142" s="11"/>
    </row>
    <row r="143">
      <c r="A143" s="1" t="s">
        <v>297</v>
      </c>
      <c r="B143" s="1" t="s">
        <v>298</v>
      </c>
      <c r="C143" s="4" t="s">
        <v>16</v>
      </c>
      <c r="D143" s="5" t="str">
        <f>LOOKUP(A143,Lookup!A:A,Lookup!F:F)</f>
        <v>Lancashire</v>
      </c>
      <c r="E143" s="14">
        <v>9284.0</v>
      </c>
      <c r="F143" s="14">
        <v>9129.0</v>
      </c>
      <c r="G143" s="14">
        <v>765.0</v>
      </c>
      <c r="H143" s="7">
        <v>0.0</v>
      </c>
      <c r="I143" s="14">
        <v>1203.0</v>
      </c>
      <c r="J143" s="6">
        <v>0.0</v>
      </c>
      <c r="K143" s="8">
        <f t="shared" si="2"/>
        <v>0</v>
      </c>
      <c r="L143" s="15"/>
      <c r="M143" s="15"/>
      <c r="N143" s="9">
        <f t="shared" si="3"/>
        <v>20381</v>
      </c>
      <c r="O143" s="10">
        <f t="shared" ref="O143:U143" si="144">E143/$N143</f>
        <v>0.4555223002</v>
      </c>
      <c r="P143" s="10">
        <f t="shared" si="144"/>
        <v>0.4479171778</v>
      </c>
      <c r="Q143" s="10">
        <f t="shared" si="144"/>
        <v>0.03753495903</v>
      </c>
      <c r="R143" s="10">
        <f t="shared" si="144"/>
        <v>0</v>
      </c>
      <c r="S143" s="10">
        <f t="shared" si="144"/>
        <v>0.05902556302</v>
      </c>
      <c r="T143" s="10">
        <f t="shared" si="144"/>
        <v>0</v>
      </c>
      <c r="U143" s="10">
        <f t="shared" si="144"/>
        <v>0</v>
      </c>
    </row>
    <row r="144">
      <c r="A144" s="1" t="s">
        <v>299</v>
      </c>
      <c r="B144" s="1" t="s">
        <v>300</v>
      </c>
      <c r="C144" s="4" t="s">
        <v>16</v>
      </c>
      <c r="D144" s="5" t="str">
        <f>LOOKUP(A144,Lookup!A:A,Lookup!F:F)</f>
        <v>Lancashire</v>
      </c>
      <c r="E144" s="14">
        <v>16561.0</v>
      </c>
      <c r="F144" s="14">
        <v>13624.0</v>
      </c>
      <c r="G144" s="14">
        <v>4402.0</v>
      </c>
      <c r="H144" s="7">
        <v>0.0</v>
      </c>
      <c r="I144" s="14">
        <v>1629.0</v>
      </c>
      <c r="J144" s="6">
        <v>0.0</v>
      </c>
      <c r="K144" s="8">
        <f t="shared" si="2"/>
        <v>0</v>
      </c>
      <c r="L144" s="15"/>
      <c r="M144" s="15"/>
      <c r="N144" s="9">
        <f t="shared" si="3"/>
        <v>36216</v>
      </c>
      <c r="O144" s="10">
        <f t="shared" ref="O144:U144" si="145">E144/$N144</f>
        <v>0.4572840733</v>
      </c>
      <c r="P144" s="10">
        <f t="shared" si="145"/>
        <v>0.3761873205</v>
      </c>
      <c r="Q144" s="10">
        <f t="shared" si="145"/>
        <v>0.1215484869</v>
      </c>
      <c r="R144" s="10">
        <f t="shared" si="145"/>
        <v>0</v>
      </c>
      <c r="S144" s="10">
        <f t="shared" si="145"/>
        <v>0.04498011928</v>
      </c>
      <c r="T144" s="10">
        <f t="shared" si="145"/>
        <v>0</v>
      </c>
      <c r="U144" s="10">
        <f t="shared" si="145"/>
        <v>0</v>
      </c>
    </row>
    <row r="145">
      <c r="A145" s="1" t="s">
        <v>301</v>
      </c>
      <c r="B145" s="1" t="s">
        <v>302</v>
      </c>
      <c r="C145" s="4" t="s">
        <v>16</v>
      </c>
      <c r="D145" s="5" t="str">
        <f>LOOKUP(A145,Lookup!A:A,Lookup!F:F)</f>
        <v>Lancashire</v>
      </c>
      <c r="E145" s="7">
        <v>10633.0</v>
      </c>
      <c r="F145" s="7">
        <v>12750.0</v>
      </c>
      <c r="G145" s="7">
        <v>2916.0</v>
      </c>
      <c r="H145" s="7">
        <v>0.0</v>
      </c>
      <c r="I145" s="7">
        <v>970.0</v>
      </c>
      <c r="J145" s="6">
        <v>0.0</v>
      </c>
      <c r="K145" s="8">
        <f t="shared" si="2"/>
        <v>0</v>
      </c>
      <c r="L145" s="6">
        <v>0.0</v>
      </c>
      <c r="M145" s="6">
        <v>0.0</v>
      </c>
      <c r="N145" s="9">
        <f t="shared" si="3"/>
        <v>27269</v>
      </c>
      <c r="O145" s="10">
        <f t="shared" ref="O145:U145" si="146">E145/$N145</f>
        <v>0.3899299571</v>
      </c>
      <c r="P145" s="10">
        <f t="shared" si="146"/>
        <v>0.4675639004</v>
      </c>
      <c r="Q145" s="10">
        <f t="shared" si="146"/>
        <v>0.1069346144</v>
      </c>
      <c r="R145" s="10">
        <f t="shared" si="146"/>
        <v>0</v>
      </c>
      <c r="S145" s="10">
        <f t="shared" si="146"/>
        <v>0.03557152811</v>
      </c>
      <c r="T145" s="10">
        <f t="shared" si="146"/>
        <v>0</v>
      </c>
      <c r="U145" s="10">
        <f t="shared" si="146"/>
        <v>0</v>
      </c>
      <c r="V145" s="11"/>
      <c r="W145" s="11"/>
    </row>
    <row r="146">
      <c r="A146" s="1" t="s">
        <v>303</v>
      </c>
      <c r="B146" s="1" t="s">
        <v>304</v>
      </c>
      <c r="C146" s="4" t="s">
        <v>16</v>
      </c>
      <c r="D146" s="5" t="str">
        <f>LOOKUP(A146,Lookup!A:A,Lookup!F:F)</f>
        <v>Lancashire</v>
      </c>
      <c r="E146" s="25">
        <v>14000.0</v>
      </c>
      <c r="F146" s="25">
        <v>10109.0</v>
      </c>
      <c r="G146" s="25">
        <v>4201.0</v>
      </c>
      <c r="H146" s="7">
        <v>0.0</v>
      </c>
      <c r="I146" s="25">
        <v>1333.0</v>
      </c>
      <c r="J146" s="6">
        <v>0.0</v>
      </c>
      <c r="K146" s="8">
        <f t="shared" si="2"/>
        <v>0</v>
      </c>
      <c r="L146" s="6">
        <v>0.0</v>
      </c>
      <c r="M146" s="6">
        <v>0.0</v>
      </c>
      <c r="N146" s="9">
        <f t="shared" si="3"/>
        <v>29643</v>
      </c>
      <c r="O146" s="10">
        <f t="shared" ref="O146:U146" si="147">E146/$N146</f>
        <v>0.4722868805</v>
      </c>
      <c r="P146" s="10">
        <f t="shared" si="147"/>
        <v>0.3410248625</v>
      </c>
      <c r="Q146" s="10">
        <f t="shared" si="147"/>
        <v>0.1417197989</v>
      </c>
      <c r="R146" s="10">
        <f t="shared" si="147"/>
        <v>0</v>
      </c>
      <c r="S146" s="10">
        <f t="shared" si="147"/>
        <v>0.04496845798</v>
      </c>
      <c r="T146" s="10">
        <f t="shared" si="147"/>
        <v>0</v>
      </c>
      <c r="U146" s="10">
        <f t="shared" si="147"/>
        <v>0</v>
      </c>
      <c r="V146" s="11"/>
      <c r="W146" s="11"/>
    </row>
    <row r="147">
      <c r="A147" s="1" t="s">
        <v>305</v>
      </c>
      <c r="B147" s="1" t="s">
        <v>306</v>
      </c>
      <c r="C147" s="4" t="s">
        <v>16</v>
      </c>
      <c r="D147" s="5" t="str">
        <f>LOOKUP(A147,Lookup!A:A,Lookup!F:F)</f>
        <v>Lancashire</v>
      </c>
      <c r="E147" s="22">
        <v>4159.0</v>
      </c>
      <c r="F147" s="22">
        <v>9758.0</v>
      </c>
      <c r="G147" s="22">
        <v>2099.0</v>
      </c>
      <c r="H147" s="7">
        <v>0.0</v>
      </c>
      <c r="I147" s="22">
        <v>750.0</v>
      </c>
      <c r="J147" s="6">
        <v>0.0</v>
      </c>
      <c r="K147" s="8">
        <f t="shared" si="2"/>
        <v>0</v>
      </c>
      <c r="L147" s="6">
        <v>0.0</v>
      </c>
      <c r="M147" s="6">
        <v>0.0</v>
      </c>
      <c r="N147" s="9">
        <f t="shared" si="3"/>
        <v>16766</v>
      </c>
      <c r="O147" s="10">
        <f t="shared" ref="O147:U147" si="148">E147/$N147</f>
        <v>0.2480615531</v>
      </c>
      <c r="P147" s="10">
        <f t="shared" si="148"/>
        <v>0.5820112132</v>
      </c>
      <c r="Q147" s="10">
        <f t="shared" si="148"/>
        <v>0.1251938447</v>
      </c>
      <c r="R147" s="10">
        <f t="shared" si="148"/>
        <v>0</v>
      </c>
      <c r="S147" s="10">
        <f t="shared" si="148"/>
        <v>0.044733389</v>
      </c>
      <c r="T147" s="10">
        <f t="shared" si="148"/>
        <v>0</v>
      </c>
      <c r="U147" s="10">
        <f t="shared" si="148"/>
        <v>0</v>
      </c>
      <c r="V147" s="11"/>
      <c r="W147" s="11"/>
    </row>
    <row r="148">
      <c r="A148" s="1" t="s">
        <v>307</v>
      </c>
      <c r="B148" s="1" t="s">
        <v>308</v>
      </c>
      <c r="C148" s="4" t="s">
        <v>16</v>
      </c>
      <c r="D148" s="5" t="str">
        <f>LOOKUP(A148,Lookup!A:A,Lookup!F:F)</f>
        <v>Lancashire</v>
      </c>
      <c r="E148" s="7">
        <v>7741.0</v>
      </c>
      <c r="F148" s="7">
        <v>8490.0</v>
      </c>
      <c r="G148" s="7">
        <v>1122.0</v>
      </c>
      <c r="H148" s="7">
        <v>0.0</v>
      </c>
      <c r="I148" s="7">
        <v>951.0</v>
      </c>
      <c r="J148" s="6">
        <v>0.0</v>
      </c>
      <c r="K148" s="8">
        <f t="shared" si="2"/>
        <v>0</v>
      </c>
      <c r="L148" s="6">
        <v>0.0</v>
      </c>
      <c r="M148" s="6">
        <v>0.0</v>
      </c>
      <c r="N148" s="9">
        <f t="shared" si="3"/>
        <v>18304</v>
      </c>
      <c r="O148" s="10">
        <f t="shared" ref="O148:U148" si="149">E148/$N148</f>
        <v>0.4229130245</v>
      </c>
      <c r="P148" s="10">
        <f t="shared" si="149"/>
        <v>0.463833042</v>
      </c>
      <c r="Q148" s="10">
        <f t="shared" si="149"/>
        <v>0.06129807692</v>
      </c>
      <c r="R148" s="10">
        <f t="shared" si="149"/>
        <v>0</v>
      </c>
      <c r="S148" s="10">
        <f t="shared" si="149"/>
        <v>0.05195585664</v>
      </c>
      <c r="T148" s="10">
        <f t="shared" si="149"/>
        <v>0</v>
      </c>
      <c r="U148" s="10">
        <f t="shared" si="149"/>
        <v>0</v>
      </c>
      <c r="V148" s="11"/>
      <c r="W148" s="11"/>
    </row>
    <row r="149">
      <c r="A149" s="1" t="s">
        <v>309</v>
      </c>
      <c r="B149" s="1" t="s">
        <v>310</v>
      </c>
      <c r="C149" s="4" t="s">
        <v>16</v>
      </c>
      <c r="D149" s="5" t="str">
        <f>LOOKUP(A149,Lookup!A:A,Lookup!F:F)</f>
        <v>Lancashire</v>
      </c>
      <c r="E149" s="7">
        <v>11240.0</v>
      </c>
      <c r="F149" s="7">
        <v>14567.0</v>
      </c>
      <c r="G149" s="7">
        <v>3058.0</v>
      </c>
      <c r="H149" s="7">
        <v>0.0</v>
      </c>
      <c r="I149" s="7">
        <v>1201.0</v>
      </c>
      <c r="J149" s="6">
        <v>0.0</v>
      </c>
      <c r="K149" s="8">
        <f t="shared" si="2"/>
        <v>0</v>
      </c>
      <c r="L149" s="6">
        <v>0.0</v>
      </c>
      <c r="M149" s="6">
        <v>0.0</v>
      </c>
      <c r="N149" s="9">
        <f t="shared" si="3"/>
        <v>30066</v>
      </c>
      <c r="O149" s="10">
        <f t="shared" ref="O149:U149" si="150">E149/$N149</f>
        <v>0.3738442094</v>
      </c>
      <c r="P149" s="10">
        <f t="shared" si="150"/>
        <v>0.484500765</v>
      </c>
      <c r="Q149" s="10">
        <f t="shared" si="150"/>
        <v>0.1017095723</v>
      </c>
      <c r="R149" s="10">
        <f t="shared" si="150"/>
        <v>0</v>
      </c>
      <c r="S149" s="10">
        <f t="shared" si="150"/>
        <v>0.03994545334</v>
      </c>
      <c r="T149" s="10">
        <f t="shared" si="150"/>
        <v>0</v>
      </c>
      <c r="U149" s="10">
        <f t="shared" si="150"/>
        <v>0</v>
      </c>
      <c r="V149" s="11"/>
      <c r="W149" s="11"/>
    </row>
    <row r="150">
      <c r="A150" s="1" t="s">
        <v>311</v>
      </c>
      <c r="B150" s="1" t="s">
        <v>312</v>
      </c>
      <c r="C150" s="4" t="s">
        <v>16</v>
      </c>
      <c r="D150" s="5" t="str">
        <f>LOOKUP(A150,Lookup!A:A,Lookup!F:F)</f>
        <v>Lancashire</v>
      </c>
      <c r="E150" s="14">
        <v>13871.0</v>
      </c>
      <c r="F150" s="14">
        <v>12659.0</v>
      </c>
      <c r="G150" s="14">
        <v>2071.0</v>
      </c>
      <c r="H150" s="7">
        <v>0.0</v>
      </c>
      <c r="I150" s="14">
        <v>1639.0</v>
      </c>
      <c r="J150" s="6">
        <v>0.0</v>
      </c>
      <c r="K150" s="8">
        <f t="shared" si="2"/>
        <v>0</v>
      </c>
      <c r="L150" s="15"/>
      <c r="M150" s="15"/>
      <c r="N150" s="9">
        <f t="shared" si="3"/>
        <v>30240</v>
      </c>
      <c r="O150" s="10">
        <f t="shared" ref="O150:U150" si="151">E150/$N150</f>
        <v>0.4586970899</v>
      </c>
      <c r="P150" s="10">
        <f t="shared" si="151"/>
        <v>0.4186177249</v>
      </c>
      <c r="Q150" s="10">
        <f t="shared" si="151"/>
        <v>0.06848544974</v>
      </c>
      <c r="R150" s="10">
        <f t="shared" si="151"/>
        <v>0</v>
      </c>
      <c r="S150" s="10">
        <f t="shared" si="151"/>
        <v>0.05419973545</v>
      </c>
      <c r="T150" s="10">
        <f t="shared" si="151"/>
        <v>0</v>
      </c>
      <c r="U150" s="10">
        <f t="shared" si="151"/>
        <v>0</v>
      </c>
    </row>
    <row r="151">
      <c r="A151" s="1" t="s">
        <v>313</v>
      </c>
      <c r="B151" s="1" t="s">
        <v>314</v>
      </c>
      <c r="C151" s="4" t="s">
        <v>16</v>
      </c>
      <c r="D151" s="5" t="str">
        <f>LOOKUP(A151,Lookup!A:A,Lookup!F:F)</f>
        <v>Lancashire</v>
      </c>
      <c r="E151" s="7">
        <v>9292.0</v>
      </c>
      <c r="F151" s="7">
        <v>17309.0</v>
      </c>
      <c r="G151" s="7">
        <v>1665.0</v>
      </c>
      <c r="H151" s="7">
        <v>0.0</v>
      </c>
      <c r="I151" s="7">
        <v>1485.0</v>
      </c>
      <c r="J151" s="6">
        <v>0.0</v>
      </c>
      <c r="K151" s="8">
        <f t="shared" si="2"/>
        <v>0</v>
      </c>
      <c r="L151" s="6">
        <v>0.0</v>
      </c>
      <c r="M151" s="6">
        <v>0.0</v>
      </c>
      <c r="N151" s="9">
        <f t="shared" si="3"/>
        <v>29751</v>
      </c>
      <c r="O151" s="10">
        <f t="shared" ref="O151:U151" si="152">E151/$N151</f>
        <v>0.3123256361</v>
      </c>
      <c r="P151" s="10">
        <f t="shared" si="152"/>
        <v>0.5817955699</v>
      </c>
      <c r="Q151" s="10">
        <f t="shared" si="152"/>
        <v>0.05596450539</v>
      </c>
      <c r="R151" s="10">
        <f t="shared" si="152"/>
        <v>0</v>
      </c>
      <c r="S151" s="10">
        <f t="shared" si="152"/>
        <v>0.0499142886</v>
      </c>
      <c r="T151" s="10">
        <f t="shared" si="152"/>
        <v>0</v>
      </c>
      <c r="U151" s="10">
        <f t="shared" si="152"/>
        <v>0</v>
      </c>
      <c r="V151" s="11"/>
      <c r="W151" s="11"/>
    </row>
    <row r="152">
      <c r="A152" s="1" t="s">
        <v>315</v>
      </c>
      <c r="B152" s="1" t="s">
        <v>316</v>
      </c>
      <c r="C152" s="4" t="s">
        <v>16</v>
      </c>
      <c r="D152" s="5" t="str">
        <f>LOOKUP(A152,Lookup!A:A,Lookup!F:F)</f>
        <v>Leicestershire</v>
      </c>
      <c r="E152" s="7">
        <v>5764.0</v>
      </c>
      <c r="F152" s="7">
        <v>13197.0</v>
      </c>
      <c r="G152" s="7">
        <v>3976.0</v>
      </c>
      <c r="H152" s="7">
        <v>0.0</v>
      </c>
      <c r="I152" s="6">
        <v>0.0</v>
      </c>
      <c r="J152" s="6">
        <v>0.0</v>
      </c>
      <c r="K152" s="8">
        <f t="shared" si="2"/>
        <v>0</v>
      </c>
      <c r="L152" s="6">
        <v>0.0</v>
      </c>
      <c r="M152" s="6">
        <v>0.0</v>
      </c>
      <c r="N152" s="9">
        <f t="shared" si="3"/>
        <v>22937</v>
      </c>
      <c r="O152" s="10">
        <f t="shared" ref="O152:U152" si="153">E152/$N152</f>
        <v>0.251297031</v>
      </c>
      <c r="P152" s="10">
        <f t="shared" si="153"/>
        <v>0.5753585909</v>
      </c>
      <c r="Q152" s="10">
        <f t="shared" si="153"/>
        <v>0.1733443781</v>
      </c>
      <c r="R152" s="10">
        <f t="shared" si="153"/>
        <v>0</v>
      </c>
      <c r="S152" s="10">
        <f t="shared" si="153"/>
        <v>0</v>
      </c>
      <c r="T152" s="10">
        <f t="shared" si="153"/>
        <v>0</v>
      </c>
      <c r="U152" s="10">
        <f t="shared" si="153"/>
        <v>0</v>
      </c>
      <c r="V152" s="11"/>
      <c r="W152" s="11"/>
    </row>
    <row r="153">
      <c r="A153" s="1" t="s">
        <v>317</v>
      </c>
      <c r="B153" s="1" t="s">
        <v>318</v>
      </c>
      <c r="C153" s="4" t="s">
        <v>16</v>
      </c>
      <c r="D153" s="5" t="str">
        <f>LOOKUP(A153,Lookup!A:A,Lookup!F:F)</f>
        <v>Leicestershire</v>
      </c>
      <c r="E153" s="26">
        <v>12808.0</v>
      </c>
      <c r="F153" s="26">
        <v>22723.0</v>
      </c>
      <c r="G153" s="26">
        <v>6115.0</v>
      </c>
      <c r="H153" s="7">
        <v>0.0</v>
      </c>
      <c r="I153" s="6">
        <v>0.0</v>
      </c>
      <c r="J153" s="6">
        <v>0.0</v>
      </c>
      <c r="K153" s="8">
        <f t="shared" si="2"/>
        <v>0</v>
      </c>
      <c r="L153" s="6">
        <v>0.0</v>
      </c>
      <c r="M153" s="6">
        <v>0.0</v>
      </c>
      <c r="N153" s="9">
        <f t="shared" si="3"/>
        <v>41646</v>
      </c>
      <c r="O153" s="10">
        <f t="shared" ref="O153:U153" si="154">E153/$N153</f>
        <v>0.3075445421</v>
      </c>
      <c r="P153" s="10">
        <f t="shared" si="154"/>
        <v>0.5456226288</v>
      </c>
      <c r="Q153" s="10">
        <f t="shared" si="154"/>
        <v>0.1468328291</v>
      </c>
      <c r="R153" s="10">
        <f t="shared" si="154"/>
        <v>0</v>
      </c>
      <c r="S153" s="10">
        <f t="shared" si="154"/>
        <v>0</v>
      </c>
      <c r="T153" s="10">
        <f t="shared" si="154"/>
        <v>0</v>
      </c>
      <c r="U153" s="10">
        <f t="shared" si="154"/>
        <v>0</v>
      </c>
      <c r="V153" s="11"/>
      <c r="W153" s="11"/>
    </row>
    <row r="154">
      <c r="A154" s="1" t="s">
        <v>319</v>
      </c>
      <c r="B154" s="1" t="s">
        <v>320</v>
      </c>
      <c r="C154" s="4" t="s">
        <v>16</v>
      </c>
      <c r="D154" s="5" t="str">
        <f>LOOKUP(A154,Lookup!A:A,Lookup!F:F)</f>
        <v>Leicestershire</v>
      </c>
      <c r="E154" s="7">
        <v>5347.0</v>
      </c>
      <c r="F154" s="7">
        <v>15189.0</v>
      </c>
      <c r="G154" s="7">
        <v>6237.0</v>
      </c>
      <c r="H154" s="7">
        <v>0.0</v>
      </c>
      <c r="I154" s="6">
        <v>0.0</v>
      </c>
      <c r="J154" s="6">
        <v>0.0</v>
      </c>
      <c r="K154" s="8">
        <f t="shared" si="2"/>
        <v>0</v>
      </c>
      <c r="L154" s="6">
        <v>0.0</v>
      </c>
      <c r="M154" s="6">
        <v>0.0</v>
      </c>
      <c r="N154" s="9">
        <f t="shared" si="3"/>
        <v>26773</v>
      </c>
      <c r="O154" s="10">
        <f t="shared" ref="O154:U154" si="155">E154/$N154</f>
        <v>0.1997161319</v>
      </c>
      <c r="P154" s="10">
        <f t="shared" si="155"/>
        <v>0.5673252904</v>
      </c>
      <c r="Q154" s="10">
        <f t="shared" si="155"/>
        <v>0.2329585777</v>
      </c>
      <c r="R154" s="10">
        <f t="shared" si="155"/>
        <v>0</v>
      </c>
      <c r="S154" s="10">
        <f t="shared" si="155"/>
        <v>0</v>
      </c>
      <c r="T154" s="10">
        <f t="shared" si="155"/>
        <v>0</v>
      </c>
      <c r="U154" s="10">
        <f t="shared" si="155"/>
        <v>0</v>
      </c>
      <c r="V154" s="11"/>
      <c r="W154" s="11"/>
    </row>
    <row r="155">
      <c r="A155" s="1" t="s">
        <v>321</v>
      </c>
      <c r="B155" s="1" t="s">
        <v>322</v>
      </c>
      <c r="C155" s="4" t="s">
        <v>16</v>
      </c>
      <c r="D155" s="5" t="str">
        <f>LOOKUP(A155,Lookup!A:A,Lookup!F:F)</f>
        <v>Leicestershire</v>
      </c>
      <c r="E155" s="7">
        <v>4825.0</v>
      </c>
      <c r="F155" s="7">
        <v>15693.0</v>
      </c>
      <c r="G155" s="7">
        <v>8320.0</v>
      </c>
      <c r="H155" s="7">
        <v>0.0</v>
      </c>
      <c r="I155" s="6">
        <v>0.0</v>
      </c>
      <c r="J155" s="6">
        <v>0.0</v>
      </c>
      <c r="K155" s="8">
        <f t="shared" si="2"/>
        <v>0</v>
      </c>
      <c r="L155" s="6">
        <v>0.0</v>
      </c>
      <c r="M155" s="6">
        <v>0.0</v>
      </c>
      <c r="N155" s="9">
        <f t="shared" si="3"/>
        <v>28838</v>
      </c>
      <c r="O155" s="10">
        <f t="shared" ref="O155:U155" si="156">E155/$N155</f>
        <v>0.1673139607</v>
      </c>
      <c r="P155" s="10">
        <f t="shared" si="156"/>
        <v>0.5441778209</v>
      </c>
      <c r="Q155" s="10">
        <f t="shared" si="156"/>
        <v>0.2885082183</v>
      </c>
      <c r="R155" s="10">
        <f t="shared" si="156"/>
        <v>0</v>
      </c>
      <c r="S155" s="10">
        <f t="shared" si="156"/>
        <v>0</v>
      </c>
      <c r="T155" s="10">
        <f t="shared" si="156"/>
        <v>0</v>
      </c>
      <c r="U155" s="10">
        <f t="shared" si="156"/>
        <v>0</v>
      </c>
      <c r="V155" s="11"/>
      <c r="W155" s="11"/>
    </row>
    <row r="156">
      <c r="A156" s="1" t="s">
        <v>323</v>
      </c>
      <c r="B156" s="1" t="s">
        <v>324</v>
      </c>
      <c r="C156" s="4" t="s">
        <v>16</v>
      </c>
      <c r="D156" s="5" t="str">
        <f>LOOKUP(A156,Lookup!A:A,Lookup!F:F)</f>
        <v>Leicestershire</v>
      </c>
      <c r="E156" s="7">
        <v>2840.0</v>
      </c>
      <c r="F156" s="7">
        <v>8213.0</v>
      </c>
      <c r="G156" s="7">
        <v>2042.0</v>
      </c>
      <c r="H156" s="7">
        <v>0.0</v>
      </c>
      <c r="I156" s="6">
        <v>0.0</v>
      </c>
      <c r="J156" s="6">
        <v>0.0</v>
      </c>
      <c r="K156" s="8">
        <f t="shared" si="2"/>
        <v>0</v>
      </c>
      <c r="L156" s="6">
        <v>0.0</v>
      </c>
      <c r="M156" s="6">
        <v>0.0</v>
      </c>
      <c r="N156" s="9">
        <f t="shared" si="3"/>
        <v>13095</v>
      </c>
      <c r="O156" s="10">
        <f t="shared" ref="O156:U156" si="157">E156/$N156</f>
        <v>0.2168766705</v>
      </c>
      <c r="P156" s="10">
        <f t="shared" si="157"/>
        <v>0.6271859488</v>
      </c>
      <c r="Q156" s="10">
        <f t="shared" si="157"/>
        <v>0.1559373807</v>
      </c>
      <c r="R156" s="10">
        <f t="shared" si="157"/>
        <v>0</v>
      </c>
      <c r="S156" s="10">
        <f t="shared" si="157"/>
        <v>0</v>
      </c>
      <c r="T156" s="10">
        <f t="shared" si="157"/>
        <v>0</v>
      </c>
      <c r="U156" s="10">
        <f t="shared" si="157"/>
        <v>0</v>
      </c>
      <c r="V156" s="11"/>
      <c r="W156" s="11"/>
    </row>
    <row r="157">
      <c r="A157" s="1" t="s">
        <v>325</v>
      </c>
      <c r="B157" s="1" t="s">
        <v>326</v>
      </c>
      <c r="C157" s="4" t="s">
        <v>16</v>
      </c>
      <c r="D157" s="5" t="str">
        <f>LOOKUP(A157,Lookup!A:A,Lookup!F:F)</f>
        <v>Leicestershire</v>
      </c>
      <c r="E157" s="7">
        <v>8305.0</v>
      </c>
      <c r="F157" s="7">
        <v>15252.0</v>
      </c>
      <c r="G157" s="7">
        <v>3744.0</v>
      </c>
      <c r="H157" s="7">
        <v>0.0</v>
      </c>
      <c r="I157" s="6">
        <v>0.0</v>
      </c>
      <c r="J157" s="6">
        <v>0.0</v>
      </c>
      <c r="K157" s="8">
        <f t="shared" si="2"/>
        <v>0</v>
      </c>
      <c r="L157" s="6">
        <v>0.0</v>
      </c>
      <c r="M157" s="6">
        <v>0.0</v>
      </c>
      <c r="N157" s="9">
        <f t="shared" si="3"/>
        <v>27301</v>
      </c>
      <c r="O157" s="10">
        <f t="shared" ref="O157:U157" si="158">E157/$N157</f>
        <v>0.3042013113</v>
      </c>
      <c r="P157" s="10">
        <f t="shared" si="158"/>
        <v>0.5586608549</v>
      </c>
      <c r="Q157" s="10">
        <f t="shared" si="158"/>
        <v>0.1371378338</v>
      </c>
      <c r="R157" s="10">
        <f t="shared" si="158"/>
        <v>0</v>
      </c>
      <c r="S157" s="10">
        <f t="shared" si="158"/>
        <v>0</v>
      </c>
      <c r="T157" s="10">
        <f t="shared" si="158"/>
        <v>0</v>
      </c>
      <c r="U157" s="10">
        <f t="shared" si="158"/>
        <v>0</v>
      </c>
      <c r="V157" s="11"/>
      <c r="W157" s="11"/>
    </row>
    <row r="158">
      <c r="A158" s="1" t="s">
        <v>327</v>
      </c>
      <c r="B158" s="1" t="s">
        <v>328</v>
      </c>
      <c r="C158" s="4" t="s">
        <v>16</v>
      </c>
      <c r="D158" s="5" t="str">
        <f>LOOKUP(A158,Lookup!A:A,Lookup!F:F)</f>
        <v>Leicestershire</v>
      </c>
      <c r="E158" s="7">
        <v>3232.0</v>
      </c>
      <c r="F158" s="7">
        <v>5966.0</v>
      </c>
      <c r="G158" s="7">
        <v>4720.0</v>
      </c>
      <c r="H158" s="7">
        <v>0.0</v>
      </c>
      <c r="I158" s="6">
        <v>0.0</v>
      </c>
      <c r="J158" s="6">
        <v>0.0</v>
      </c>
      <c r="K158" s="8">
        <f t="shared" si="2"/>
        <v>0</v>
      </c>
      <c r="L158" s="6">
        <v>0.0</v>
      </c>
      <c r="M158" s="6">
        <v>0.0</v>
      </c>
      <c r="N158" s="9">
        <f t="shared" si="3"/>
        <v>13918</v>
      </c>
      <c r="O158" s="10">
        <f t="shared" ref="O158:U158" si="159">E158/$N158</f>
        <v>0.2322172726</v>
      </c>
      <c r="P158" s="10">
        <f t="shared" si="159"/>
        <v>0.4286535422</v>
      </c>
      <c r="Q158" s="10">
        <f t="shared" si="159"/>
        <v>0.3391291852</v>
      </c>
      <c r="R158" s="10">
        <f t="shared" si="159"/>
        <v>0</v>
      </c>
      <c r="S158" s="10">
        <f t="shared" si="159"/>
        <v>0</v>
      </c>
      <c r="T158" s="10">
        <f t="shared" si="159"/>
        <v>0</v>
      </c>
      <c r="U158" s="10">
        <f t="shared" si="159"/>
        <v>0</v>
      </c>
      <c r="V158" s="11"/>
      <c r="W158" s="11"/>
    </row>
    <row r="159">
      <c r="A159" s="1" t="s">
        <v>329</v>
      </c>
      <c r="B159" s="1" t="s">
        <v>330</v>
      </c>
      <c r="C159" s="4" t="s">
        <v>16</v>
      </c>
      <c r="D159" s="5" t="str">
        <f>LOOKUP(A159,Lookup!A:A,Lookup!F:F)</f>
        <v>Lincolnshire</v>
      </c>
      <c r="E159" s="7">
        <v>1923.0</v>
      </c>
      <c r="F159" s="7">
        <v>7582.0</v>
      </c>
      <c r="G159" s="7">
        <v>492.0</v>
      </c>
      <c r="H159" s="7">
        <v>0.0</v>
      </c>
      <c r="I159" s="7">
        <v>581.0</v>
      </c>
      <c r="J159" s="6">
        <v>0.0</v>
      </c>
      <c r="K159" s="8">
        <f t="shared" si="2"/>
        <v>1765</v>
      </c>
      <c r="L159" s="7">
        <v>1765.0</v>
      </c>
      <c r="M159" s="6">
        <v>0.0</v>
      </c>
      <c r="N159" s="9">
        <f t="shared" si="3"/>
        <v>12343</v>
      </c>
      <c r="O159" s="10">
        <f t="shared" ref="O159:U159" si="160">E159/$N159</f>
        <v>0.1557968079</v>
      </c>
      <c r="P159" s="10">
        <f t="shared" si="160"/>
        <v>0.6142752977</v>
      </c>
      <c r="Q159" s="10">
        <f t="shared" si="160"/>
        <v>0.03986064976</v>
      </c>
      <c r="R159" s="10">
        <f t="shared" si="160"/>
        <v>0</v>
      </c>
      <c r="S159" s="10">
        <f t="shared" si="160"/>
        <v>0.04707121445</v>
      </c>
      <c r="T159" s="10">
        <f t="shared" si="160"/>
        <v>0</v>
      </c>
      <c r="U159" s="10">
        <f t="shared" si="160"/>
        <v>0.1429960301</v>
      </c>
      <c r="V159" s="11"/>
      <c r="W159" s="11"/>
    </row>
    <row r="160">
      <c r="A160" s="1" t="s">
        <v>331</v>
      </c>
      <c r="B160" s="1" t="s">
        <v>332</v>
      </c>
      <c r="C160" s="4" t="s">
        <v>16</v>
      </c>
      <c r="D160" s="5" t="str">
        <f>LOOKUP(A160,Lookup!A:A,Lookup!F:F)</f>
        <v>Lincolnshire</v>
      </c>
      <c r="E160" s="7">
        <v>6251.0</v>
      </c>
      <c r="F160" s="7">
        <v>21820.0</v>
      </c>
      <c r="G160" s="7">
        <v>1401.0</v>
      </c>
      <c r="H160" s="7">
        <v>0.0</v>
      </c>
      <c r="I160" s="7">
        <v>1309.0</v>
      </c>
      <c r="J160" s="6">
        <v>0.0</v>
      </c>
      <c r="K160" s="8">
        <f t="shared" si="2"/>
        <v>3077</v>
      </c>
      <c r="L160" s="7">
        <v>3077.0</v>
      </c>
      <c r="M160" s="6">
        <v>0.0</v>
      </c>
      <c r="N160" s="9">
        <f t="shared" si="3"/>
        <v>33858</v>
      </c>
      <c r="O160" s="10">
        <f t="shared" ref="O160:U160" si="161">E160/$N160</f>
        <v>0.184624018</v>
      </c>
      <c r="P160" s="10">
        <f t="shared" si="161"/>
        <v>0.6444562585</v>
      </c>
      <c r="Q160" s="10">
        <f t="shared" si="161"/>
        <v>0.04137869927</v>
      </c>
      <c r="R160" s="10">
        <f t="shared" si="161"/>
        <v>0</v>
      </c>
      <c r="S160" s="10">
        <f t="shared" si="161"/>
        <v>0.03866146849</v>
      </c>
      <c r="T160" s="10">
        <f t="shared" si="161"/>
        <v>0</v>
      </c>
      <c r="U160" s="10">
        <f t="shared" si="161"/>
        <v>0.09087955579</v>
      </c>
      <c r="V160" s="11"/>
      <c r="W160" s="11"/>
    </row>
    <row r="161">
      <c r="A161" s="1" t="s">
        <v>333</v>
      </c>
      <c r="B161" s="1" t="s">
        <v>334</v>
      </c>
      <c r="C161" s="4" t="s">
        <v>16</v>
      </c>
      <c r="D161" s="5" t="str">
        <f>LOOKUP(A161,Lookup!A:A,Lookup!F:F)</f>
        <v>Lincolnshire</v>
      </c>
      <c r="E161" s="14">
        <v>7646.0</v>
      </c>
      <c r="F161" s="14">
        <v>8307.0</v>
      </c>
      <c r="G161" s="14">
        <v>1327.0</v>
      </c>
      <c r="H161" s="7">
        <v>0.0</v>
      </c>
      <c r="I161" s="14">
        <v>563.0</v>
      </c>
      <c r="J161" s="6">
        <v>0.0</v>
      </c>
      <c r="K161" s="8">
        <f t="shared" si="2"/>
        <v>950</v>
      </c>
      <c r="L161" s="14">
        <v>950.0</v>
      </c>
      <c r="M161" s="15"/>
      <c r="N161" s="9">
        <f t="shared" si="3"/>
        <v>18793</v>
      </c>
      <c r="O161" s="10">
        <f t="shared" ref="O161:U161" si="162">E161/$N161</f>
        <v>0.4068536157</v>
      </c>
      <c r="P161" s="10">
        <f t="shared" si="162"/>
        <v>0.4420262864</v>
      </c>
      <c r="Q161" s="10">
        <f t="shared" si="162"/>
        <v>0.07061139786</v>
      </c>
      <c r="R161" s="10">
        <f t="shared" si="162"/>
        <v>0</v>
      </c>
      <c r="S161" s="10">
        <f t="shared" si="162"/>
        <v>0.02995796307</v>
      </c>
      <c r="T161" s="10">
        <f t="shared" si="162"/>
        <v>0</v>
      </c>
      <c r="U161" s="10">
        <f t="shared" si="162"/>
        <v>0.05055073698</v>
      </c>
    </row>
    <row r="162">
      <c r="A162" s="1" t="s">
        <v>335</v>
      </c>
      <c r="B162" s="1" t="s">
        <v>336</v>
      </c>
      <c r="C162" s="4" t="s">
        <v>16</v>
      </c>
      <c r="D162" s="5" t="str">
        <f>LOOKUP(A162,Lookup!A:A,Lookup!F:F)</f>
        <v>Lincolnshire</v>
      </c>
      <c r="E162" s="6">
        <v>4685.0</v>
      </c>
      <c r="F162" s="6">
        <v>17148.0</v>
      </c>
      <c r="G162" s="6">
        <v>1390.0</v>
      </c>
      <c r="H162" s="7">
        <v>0.0</v>
      </c>
      <c r="I162" s="6">
        <v>798.0</v>
      </c>
      <c r="J162" s="6">
        <v>0.0</v>
      </c>
      <c r="K162" s="8">
        <f t="shared" si="2"/>
        <v>4095</v>
      </c>
      <c r="L162" s="6">
        <v>4095.0</v>
      </c>
      <c r="M162" s="6">
        <v>0.0</v>
      </c>
      <c r="N162" s="9">
        <f t="shared" si="3"/>
        <v>28116</v>
      </c>
      <c r="O162" s="10">
        <f t="shared" ref="O162:U162" si="163">E162/$N162</f>
        <v>0.1666310997</v>
      </c>
      <c r="P162" s="10">
        <f t="shared" si="163"/>
        <v>0.6099018353</v>
      </c>
      <c r="Q162" s="10">
        <f t="shared" si="163"/>
        <v>0.0494380424</v>
      </c>
      <c r="R162" s="10">
        <f t="shared" si="163"/>
        <v>0</v>
      </c>
      <c r="S162" s="10">
        <f t="shared" si="163"/>
        <v>0.02838241571</v>
      </c>
      <c r="T162" s="10">
        <f t="shared" si="163"/>
        <v>0</v>
      </c>
      <c r="U162" s="10">
        <f t="shared" si="163"/>
        <v>0.1456466069</v>
      </c>
      <c r="V162" s="11"/>
      <c r="W162" s="11"/>
    </row>
    <row r="163">
      <c r="A163" s="1" t="s">
        <v>337</v>
      </c>
      <c r="B163" s="1" t="s">
        <v>338</v>
      </c>
      <c r="C163" s="4" t="s">
        <v>16</v>
      </c>
      <c r="D163" s="5" t="str">
        <f>LOOKUP(A163,Lookup!A:A,Lookup!F:F)</f>
        <v>Lincolnshire</v>
      </c>
      <c r="E163" s="14">
        <v>2579.0</v>
      </c>
      <c r="F163" s="14">
        <v>12158.0</v>
      </c>
      <c r="G163" s="14">
        <v>963.0</v>
      </c>
      <c r="H163" s="7">
        <v>0.0</v>
      </c>
      <c r="I163" s="14">
        <v>842.0</v>
      </c>
      <c r="J163" s="6">
        <v>0.0</v>
      </c>
      <c r="K163" s="8">
        <f t="shared" si="2"/>
        <v>0</v>
      </c>
      <c r="L163" s="15"/>
      <c r="M163" s="15"/>
      <c r="N163" s="9">
        <f t="shared" si="3"/>
        <v>16542</v>
      </c>
      <c r="O163" s="10">
        <f t="shared" ref="O163:U163" si="164">E163/$N163</f>
        <v>0.1559061782</v>
      </c>
      <c r="P163" s="10">
        <f t="shared" si="164"/>
        <v>0.7349776327</v>
      </c>
      <c r="Q163" s="10">
        <f t="shared" si="164"/>
        <v>0.05821545158</v>
      </c>
      <c r="R163" s="10">
        <f t="shared" si="164"/>
        <v>0</v>
      </c>
      <c r="S163" s="10">
        <f t="shared" si="164"/>
        <v>0.05090073752</v>
      </c>
      <c r="T163" s="10">
        <f t="shared" si="164"/>
        <v>0</v>
      </c>
      <c r="U163" s="10">
        <f t="shared" si="164"/>
        <v>0</v>
      </c>
    </row>
    <row r="164">
      <c r="A164" s="1" t="s">
        <v>339</v>
      </c>
      <c r="B164" s="1" t="s">
        <v>340</v>
      </c>
      <c r="C164" s="4" t="s">
        <v>16</v>
      </c>
      <c r="D164" s="5" t="str">
        <f>LOOKUP(A164,Lookup!A:A,Lookup!F:F)</f>
        <v>Lincolnshire</v>
      </c>
      <c r="E164" s="6">
        <v>6523.0</v>
      </c>
      <c r="F164" s="6">
        <v>22331.0</v>
      </c>
      <c r="G164" s="6">
        <v>2379.0</v>
      </c>
      <c r="H164" s="7">
        <v>0.0</v>
      </c>
      <c r="I164" s="6">
        <v>1232.0</v>
      </c>
      <c r="J164" s="6">
        <v>0.0</v>
      </c>
      <c r="K164" s="8">
        <f t="shared" si="2"/>
        <v>3849</v>
      </c>
      <c r="L164" s="6">
        <v>3849.0</v>
      </c>
      <c r="M164" s="6">
        <v>0.0</v>
      </c>
      <c r="N164" s="9">
        <f t="shared" si="3"/>
        <v>36314</v>
      </c>
      <c r="O164" s="10">
        <f t="shared" ref="O164:U164" si="165">E164/$N164</f>
        <v>0.1796276918</v>
      </c>
      <c r="P164" s="10">
        <f t="shared" si="165"/>
        <v>0.6149418957</v>
      </c>
      <c r="Q164" s="10">
        <f t="shared" si="165"/>
        <v>0.06551192378</v>
      </c>
      <c r="R164" s="10">
        <f t="shared" si="165"/>
        <v>0</v>
      </c>
      <c r="S164" s="10">
        <f t="shared" si="165"/>
        <v>0.03392630941</v>
      </c>
      <c r="T164" s="10">
        <f t="shared" si="165"/>
        <v>0</v>
      </c>
      <c r="U164" s="10">
        <f t="shared" si="165"/>
        <v>0.1059921793</v>
      </c>
      <c r="V164" s="11"/>
      <c r="W164" s="11"/>
    </row>
    <row r="165">
      <c r="A165" s="1" t="s">
        <v>341</v>
      </c>
      <c r="B165" s="1" t="s">
        <v>342</v>
      </c>
      <c r="C165" s="4" t="s">
        <v>16</v>
      </c>
      <c r="D165" s="5" t="str">
        <f>LOOKUP(A165,Lookup!A:A,Lookup!F:F)</f>
        <v>Lincolnshire</v>
      </c>
      <c r="E165" s="6">
        <v>4703.0</v>
      </c>
      <c r="F165" s="6">
        <v>13467.0</v>
      </c>
      <c r="G165" s="6">
        <v>2220.0</v>
      </c>
      <c r="H165" s="7">
        <v>0.0</v>
      </c>
      <c r="I165" s="6">
        <v>776.0</v>
      </c>
      <c r="J165" s="6">
        <v>0.0</v>
      </c>
      <c r="K165" s="8">
        <f t="shared" si="2"/>
        <v>1798</v>
      </c>
      <c r="L165" s="6">
        <v>1798.0</v>
      </c>
      <c r="M165" s="6">
        <v>0.0</v>
      </c>
      <c r="N165" s="9">
        <f t="shared" si="3"/>
        <v>22964</v>
      </c>
      <c r="O165" s="10">
        <f t="shared" ref="O165:U165" si="166">E165/$N165</f>
        <v>0.2047988155</v>
      </c>
      <c r="P165" s="10">
        <f t="shared" si="166"/>
        <v>0.5864396447</v>
      </c>
      <c r="Q165" s="10">
        <f t="shared" si="166"/>
        <v>0.09667305348</v>
      </c>
      <c r="R165" s="10">
        <f t="shared" si="166"/>
        <v>0</v>
      </c>
      <c r="S165" s="10">
        <f t="shared" si="166"/>
        <v>0.0337920223</v>
      </c>
      <c r="T165" s="10">
        <f t="shared" si="166"/>
        <v>0</v>
      </c>
      <c r="U165" s="10">
        <f t="shared" si="166"/>
        <v>0.07829646403</v>
      </c>
      <c r="V165" s="11"/>
      <c r="W165" s="11"/>
    </row>
    <row r="166">
      <c r="A166" s="1" t="s">
        <v>343</v>
      </c>
      <c r="B166" s="1" t="s">
        <v>344</v>
      </c>
      <c r="C166" s="4" t="s">
        <v>16</v>
      </c>
      <c r="D166" s="5" t="str">
        <f>LOOKUP(A166,Lookup!A:A,Lookup!F:F)</f>
        <v>Norfolk</v>
      </c>
      <c r="E166" s="6">
        <v>5874.0</v>
      </c>
      <c r="F166" s="6">
        <v>16432.0</v>
      </c>
      <c r="G166" s="6">
        <v>2589.0</v>
      </c>
      <c r="H166" s="6">
        <v>2609.0</v>
      </c>
      <c r="I166" s="6">
        <v>0.0</v>
      </c>
      <c r="J166" s="6">
        <v>0.0</v>
      </c>
      <c r="K166" s="8">
        <f t="shared" si="2"/>
        <v>3034</v>
      </c>
      <c r="L166" s="6">
        <v>3034.0</v>
      </c>
      <c r="M166" s="6">
        <v>0.0</v>
      </c>
      <c r="N166" s="9">
        <f t="shared" si="3"/>
        <v>30538</v>
      </c>
      <c r="O166" s="10">
        <f t="shared" ref="O166:U166" si="167">E166/$N166</f>
        <v>0.1923505141</v>
      </c>
      <c r="P166" s="10">
        <f t="shared" si="167"/>
        <v>0.538083699</v>
      </c>
      <c r="Q166" s="10">
        <f t="shared" si="167"/>
        <v>0.08477961884</v>
      </c>
      <c r="R166" s="10">
        <f t="shared" si="167"/>
        <v>0.08543454057</v>
      </c>
      <c r="S166" s="10">
        <f t="shared" si="167"/>
        <v>0</v>
      </c>
      <c r="T166" s="10">
        <f t="shared" si="167"/>
        <v>0</v>
      </c>
      <c r="U166" s="10">
        <f t="shared" si="167"/>
        <v>0.09935162748</v>
      </c>
      <c r="V166" s="11"/>
      <c r="W166" s="11"/>
    </row>
    <row r="167">
      <c r="A167" s="1" t="s">
        <v>345</v>
      </c>
      <c r="B167" s="1" t="s">
        <v>346</v>
      </c>
      <c r="C167" s="4" t="s">
        <v>16</v>
      </c>
      <c r="D167" s="5" t="str">
        <f>LOOKUP(A167,Lookup!A:A,Lookup!F:F)</f>
        <v>Norfolk</v>
      </c>
      <c r="E167" s="6">
        <v>7247.0</v>
      </c>
      <c r="F167" s="6">
        <v>17603.0</v>
      </c>
      <c r="G167" s="6">
        <v>5537.0</v>
      </c>
      <c r="H167" s="6">
        <v>2897.0</v>
      </c>
      <c r="I167" s="6">
        <v>0.0</v>
      </c>
      <c r="J167" s="6">
        <v>0.0</v>
      </c>
      <c r="K167" s="8">
        <f t="shared" si="2"/>
        <v>2849</v>
      </c>
      <c r="L167" s="6">
        <v>2849.0</v>
      </c>
      <c r="M167" s="6">
        <v>0.0</v>
      </c>
      <c r="N167" s="9">
        <f t="shared" si="3"/>
        <v>36133</v>
      </c>
      <c r="O167" s="10">
        <f t="shared" ref="O167:U167" si="168">E167/$N167</f>
        <v>0.2005645809</v>
      </c>
      <c r="P167" s="10">
        <f t="shared" si="168"/>
        <v>0.4871723909</v>
      </c>
      <c r="Q167" s="10">
        <f t="shared" si="168"/>
        <v>0.153239421</v>
      </c>
      <c r="R167" s="10">
        <f t="shared" si="168"/>
        <v>0.08017601638</v>
      </c>
      <c r="S167" s="10">
        <f t="shared" si="168"/>
        <v>0</v>
      </c>
      <c r="T167" s="10">
        <f t="shared" si="168"/>
        <v>0</v>
      </c>
      <c r="U167" s="10">
        <f t="shared" si="168"/>
        <v>0.07884759084</v>
      </c>
      <c r="V167" s="11"/>
      <c r="W167" s="11"/>
    </row>
    <row r="168">
      <c r="A168" s="1" t="s">
        <v>347</v>
      </c>
      <c r="B168" s="1" t="s">
        <v>348</v>
      </c>
      <c r="C168" s="4" t="s">
        <v>16</v>
      </c>
      <c r="D168" s="5" t="str">
        <f>LOOKUP(A168,Lookup!A:A,Lookup!F:F)</f>
        <v>Norfolk</v>
      </c>
      <c r="E168" s="6">
        <v>5187.0</v>
      </c>
      <c r="F168" s="6">
        <v>10822.0</v>
      </c>
      <c r="G168" s="6">
        <v>1003.0</v>
      </c>
      <c r="H168" s="6">
        <v>1311.0</v>
      </c>
      <c r="I168" s="6">
        <v>0.0</v>
      </c>
      <c r="J168" s="6">
        <v>0.0</v>
      </c>
      <c r="K168" s="8">
        <f t="shared" si="2"/>
        <v>2010</v>
      </c>
      <c r="L168" s="6">
        <v>2010.0</v>
      </c>
      <c r="M168" s="6">
        <v>0.0</v>
      </c>
      <c r="N168" s="9">
        <f t="shared" si="3"/>
        <v>20333</v>
      </c>
      <c r="O168" s="10">
        <f t="shared" ref="O168:U168" si="169">E168/$N168</f>
        <v>0.2551025427</v>
      </c>
      <c r="P168" s="10">
        <f t="shared" si="169"/>
        <v>0.5322382334</v>
      </c>
      <c r="Q168" s="10">
        <f t="shared" si="169"/>
        <v>0.04932867752</v>
      </c>
      <c r="R168" s="10">
        <f t="shared" si="169"/>
        <v>0.06447646683</v>
      </c>
      <c r="S168" s="10">
        <f t="shared" si="169"/>
        <v>0</v>
      </c>
      <c r="T168" s="10">
        <f t="shared" si="169"/>
        <v>0</v>
      </c>
      <c r="U168" s="10">
        <f t="shared" si="169"/>
        <v>0.09885407958</v>
      </c>
      <c r="V168" s="11"/>
      <c r="W168" s="11"/>
    </row>
    <row r="169">
      <c r="A169" s="1" t="s">
        <v>349</v>
      </c>
      <c r="B169" s="1" t="s">
        <v>350</v>
      </c>
      <c r="C169" s="4" t="s">
        <v>16</v>
      </c>
      <c r="D169" s="5" t="str">
        <f>LOOKUP(A169,Lookup!A:A,Lookup!F:F)</f>
        <v>Norfolk</v>
      </c>
      <c r="E169" s="6">
        <v>5352.0</v>
      </c>
      <c r="F169" s="6">
        <v>17743.0</v>
      </c>
      <c r="G169" s="6">
        <v>3549.0</v>
      </c>
      <c r="H169" s="6">
        <v>2641.0</v>
      </c>
      <c r="I169" s="6">
        <v>0.0</v>
      </c>
      <c r="J169" s="6">
        <v>0.0</v>
      </c>
      <c r="K169" s="8">
        <f t="shared" si="2"/>
        <v>4198</v>
      </c>
      <c r="L169" s="6">
        <v>4198.0</v>
      </c>
      <c r="M169" s="6">
        <v>0.0</v>
      </c>
      <c r="N169" s="9">
        <f t="shared" si="3"/>
        <v>33483</v>
      </c>
      <c r="O169" s="10">
        <f t="shared" ref="O169:U169" si="170">E169/$N169</f>
        <v>0.159842308</v>
      </c>
      <c r="P169" s="10">
        <f t="shared" si="170"/>
        <v>0.529910701</v>
      </c>
      <c r="Q169" s="10">
        <f t="shared" si="170"/>
        <v>0.1059940866</v>
      </c>
      <c r="R169" s="10">
        <f t="shared" si="170"/>
        <v>0.07887584744</v>
      </c>
      <c r="S169" s="10">
        <f t="shared" si="170"/>
        <v>0</v>
      </c>
      <c r="T169" s="10">
        <f t="shared" si="170"/>
        <v>0</v>
      </c>
      <c r="U169" s="10">
        <f t="shared" si="170"/>
        <v>0.125377057</v>
      </c>
      <c r="V169" s="11"/>
      <c r="W169" s="11"/>
    </row>
    <row r="170">
      <c r="A170" s="1" t="s">
        <v>351</v>
      </c>
      <c r="B170" s="1" t="s">
        <v>352</v>
      </c>
      <c r="C170" s="4" t="s">
        <v>16</v>
      </c>
      <c r="D170" s="5" t="str">
        <f>LOOKUP(A170,Lookup!A:A,Lookup!F:F)</f>
        <v>Norfolk</v>
      </c>
      <c r="E170" s="6">
        <v>3428.0</v>
      </c>
      <c r="F170" s="6">
        <v>14309.0</v>
      </c>
      <c r="G170" s="6">
        <v>8732.0</v>
      </c>
      <c r="H170" s="6">
        <v>2223.0</v>
      </c>
      <c r="I170" s="6">
        <v>0.0</v>
      </c>
      <c r="J170" s="6">
        <v>0.0</v>
      </c>
      <c r="K170" s="8">
        <f t="shared" si="2"/>
        <v>3163</v>
      </c>
      <c r="L170" s="6">
        <v>3163.0</v>
      </c>
      <c r="M170" s="6">
        <v>0.0</v>
      </c>
      <c r="N170" s="9">
        <f t="shared" si="3"/>
        <v>31855</v>
      </c>
      <c r="O170" s="10">
        <f t="shared" ref="O170:U170" si="171">E170/$N170</f>
        <v>0.1076126197</v>
      </c>
      <c r="P170" s="10">
        <f t="shared" si="171"/>
        <v>0.4491916497</v>
      </c>
      <c r="Q170" s="10">
        <f t="shared" si="171"/>
        <v>0.2741170931</v>
      </c>
      <c r="R170" s="10">
        <f t="shared" si="171"/>
        <v>0.06978496311</v>
      </c>
      <c r="S170" s="10">
        <f t="shared" si="171"/>
        <v>0</v>
      </c>
      <c r="T170" s="10">
        <f t="shared" si="171"/>
        <v>0</v>
      </c>
      <c r="U170" s="10">
        <f t="shared" si="171"/>
        <v>0.09929367446</v>
      </c>
      <c r="V170" s="11"/>
      <c r="W170" s="11"/>
    </row>
    <row r="171">
      <c r="A171" s="1" t="s">
        <v>353</v>
      </c>
      <c r="B171" s="1" t="s">
        <v>354</v>
      </c>
      <c r="C171" s="4" t="s">
        <v>16</v>
      </c>
      <c r="D171" s="5" t="str">
        <f>LOOKUP(A171,Lookup!A:A,Lookup!F:F)</f>
        <v>Norfolk</v>
      </c>
      <c r="E171" s="6">
        <v>16357.0</v>
      </c>
      <c r="F171" s="6">
        <v>8536.0</v>
      </c>
      <c r="G171" s="6">
        <v>3635.0</v>
      </c>
      <c r="H171" s="6">
        <v>7936.0</v>
      </c>
      <c r="I171" s="6">
        <v>0.0</v>
      </c>
      <c r="J171" s="6">
        <v>0.0</v>
      </c>
      <c r="K171" s="8">
        <f t="shared" si="2"/>
        <v>1888</v>
      </c>
      <c r="L171" s="6">
        <v>1888.0</v>
      </c>
      <c r="M171" s="6">
        <v>0.0</v>
      </c>
      <c r="N171" s="9">
        <f t="shared" si="3"/>
        <v>38352</v>
      </c>
      <c r="O171" s="10">
        <f t="shared" ref="O171:U171" si="172">E171/$N171</f>
        <v>0.4264966625</v>
      </c>
      <c r="P171" s="10">
        <f t="shared" si="172"/>
        <v>0.222569879</v>
      </c>
      <c r="Q171" s="10">
        <f t="shared" si="172"/>
        <v>0.09477993325</v>
      </c>
      <c r="R171" s="10">
        <f t="shared" si="172"/>
        <v>0.2069253233</v>
      </c>
      <c r="S171" s="10">
        <f t="shared" si="172"/>
        <v>0</v>
      </c>
      <c r="T171" s="10">
        <f t="shared" si="172"/>
        <v>0</v>
      </c>
      <c r="U171" s="10">
        <f t="shared" si="172"/>
        <v>0.04922820192</v>
      </c>
      <c r="V171" s="11"/>
      <c r="W171" s="11"/>
    </row>
    <row r="172">
      <c r="A172" s="1" t="s">
        <v>355</v>
      </c>
      <c r="B172" s="1" t="s">
        <v>356</v>
      </c>
      <c r="C172" s="4" t="s">
        <v>16</v>
      </c>
      <c r="D172" s="5" t="str">
        <f>LOOKUP(A172,Lookup!A:A,Lookup!F:F)</f>
        <v>Norfolk</v>
      </c>
      <c r="E172" s="6">
        <v>7611.0</v>
      </c>
      <c r="F172" s="6">
        <v>18535.0</v>
      </c>
      <c r="G172" s="6">
        <v>6621.0</v>
      </c>
      <c r="H172" s="6">
        <v>3852.0</v>
      </c>
      <c r="I172" s="6">
        <v>0.0</v>
      </c>
      <c r="J172" s="6">
        <v>0.0</v>
      </c>
      <c r="K172" s="8">
        <f t="shared" si="2"/>
        <v>3331</v>
      </c>
      <c r="L172" s="6">
        <v>3331.0</v>
      </c>
      <c r="M172" s="6">
        <v>0.0</v>
      </c>
      <c r="N172" s="9">
        <f t="shared" si="3"/>
        <v>39950</v>
      </c>
      <c r="O172" s="10">
        <f t="shared" ref="O172:U172" si="173">E172/$N172</f>
        <v>0.1905131414</v>
      </c>
      <c r="P172" s="10">
        <f t="shared" si="173"/>
        <v>0.4639549437</v>
      </c>
      <c r="Q172" s="10">
        <f t="shared" si="173"/>
        <v>0.1657321652</v>
      </c>
      <c r="R172" s="10">
        <f t="shared" si="173"/>
        <v>0.09642052566</v>
      </c>
      <c r="S172" s="10">
        <f t="shared" si="173"/>
        <v>0</v>
      </c>
      <c r="T172" s="10">
        <f t="shared" si="173"/>
        <v>0</v>
      </c>
      <c r="U172" s="10">
        <f t="shared" si="173"/>
        <v>0.08337922403</v>
      </c>
      <c r="V172" s="11"/>
      <c r="W172" s="11"/>
    </row>
    <row r="173">
      <c r="A173" s="1" t="s">
        <v>357</v>
      </c>
      <c r="B173" s="1" t="s">
        <v>358</v>
      </c>
      <c r="C173" s="4" t="s">
        <v>16</v>
      </c>
      <c r="D173" s="5" t="str">
        <f>LOOKUP(A173,Lookup!A:A,Lookup!F:F)</f>
        <v>North Yorkshire</v>
      </c>
      <c r="E173" s="7">
        <v>3229.0</v>
      </c>
      <c r="F173" s="7">
        <v>6398.0</v>
      </c>
      <c r="G173" s="7">
        <v>1525.0</v>
      </c>
      <c r="H173" s="7">
        <v>0.0</v>
      </c>
      <c r="I173" s="6">
        <v>0.0</v>
      </c>
      <c r="J173" s="6">
        <v>0.0</v>
      </c>
      <c r="K173" s="8">
        <f t="shared" si="2"/>
        <v>1999</v>
      </c>
      <c r="L173" s="7">
        <v>1999.0</v>
      </c>
      <c r="M173" s="6">
        <v>0.0</v>
      </c>
      <c r="N173" s="9">
        <f t="shared" si="3"/>
        <v>13151</v>
      </c>
      <c r="O173" s="10">
        <f t="shared" ref="O173:U173" si="174">E173/$N173</f>
        <v>0.2455326591</v>
      </c>
      <c r="P173" s="10">
        <f t="shared" si="174"/>
        <v>0.4865029275</v>
      </c>
      <c r="Q173" s="10">
        <f t="shared" si="174"/>
        <v>0.1159607634</v>
      </c>
      <c r="R173" s="10">
        <f t="shared" si="174"/>
        <v>0</v>
      </c>
      <c r="S173" s="10">
        <f t="shared" si="174"/>
        <v>0</v>
      </c>
      <c r="T173" s="10">
        <f t="shared" si="174"/>
        <v>0</v>
      </c>
      <c r="U173" s="10">
        <f t="shared" si="174"/>
        <v>0.1520036499</v>
      </c>
      <c r="V173" s="11"/>
      <c r="W173" s="11"/>
    </row>
    <row r="174">
      <c r="A174" s="1" t="s">
        <v>359</v>
      </c>
      <c r="B174" s="1" t="s">
        <v>360</v>
      </c>
      <c r="C174" s="4" t="s">
        <v>16</v>
      </c>
      <c r="D174" s="5" t="str">
        <f>LOOKUP(A174,Lookup!A:A,Lookup!F:F)</f>
        <v>North Yorkshire</v>
      </c>
      <c r="E174" s="7">
        <v>3371.0</v>
      </c>
      <c r="F174" s="7">
        <v>10599.0</v>
      </c>
      <c r="G174" s="7">
        <v>1787.0</v>
      </c>
      <c r="H174" s="7">
        <v>0.0</v>
      </c>
      <c r="I174" s="6">
        <v>0.0</v>
      </c>
      <c r="J174" s="6">
        <v>0.0</v>
      </c>
      <c r="K174" s="8">
        <f t="shared" si="2"/>
        <v>2800</v>
      </c>
      <c r="L174" s="7">
        <v>2800.0</v>
      </c>
      <c r="M174" s="6">
        <v>0.0</v>
      </c>
      <c r="N174" s="9">
        <f t="shared" si="3"/>
        <v>18557</v>
      </c>
      <c r="O174" s="10">
        <f t="shared" ref="O174:U174" si="175">E174/$N174</f>
        <v>0.1816565178</v>
      </c>
      <c r="P174" s="10">
        <f t="shared" si="175"/>
        <v>0.5711591313</v>
      </c>
      <c r="Q174" s="10">
        <f t="shared" si="175"/>
        <v>0.09629789298</v>
      </c>
      <c r="R174" s="10">
        <f t="shared" si="175"/>
        <v>0</v>
      </c>
      <c r="S174" s="10">
        <f t="shared" si="175"/>
        <v>0</v>
      </c>
      <c r="T174" s="10">
        <f t="shared" si="175"/>
        <v>0</v>
      </c>
      <c r="U174" s="10">
        <f t="shared" si="175"/>
        <v>0.1508864579</v>
      </c>
      <c r="V174" s="11"/>
      <c r="W174" s="11"/>
    </row>
    <row r="175">
      <c r="A175" s="1" t="s">
        <v>361</v>
      </c>
      <c r="B175" s="1" t="s">
        <v>362</v>
      </c>
      <c r="C175" s="4" t="s">
        <v>16</v>
      </c>
      <c r="D175" s="5" t="str">
        <f>LOOKUP(A175,Lookup!A:A,Lookup!F:F)</f>
        <v>North Yorkshire</v>
      </c>
      <c r="E175" s="7">
        <v>5465.0</v>
      </c>
      <c r="F175" s="7">
        <v>16610.0</v>
      </c>
      <c r="G175" s="7">
        <v>6040.0</v>
      </c>
      <c r="H175" s="7">
        <v>0.0</v>
      </c>
      <c r="I175" s="6">
        <v>0.0</v>
      </c>
      <c r="J175" s="6">
        <v>0.0</v>
      </c>
      <c r="K175" s="8">
        <f t="shared" si="2"/>
        <v>5725</v>
      </c>
      <c r="L175" s="7">
        <v>5725.0</v>
      </c>
      <c r="M175" s="6">
        <v>0.0</v>
      </c>
      <c r="N175" s="9">
        <f t="shared" si="3"/>
        <v>33840</v>
      </c>
      <c r="O175" s="10">
        <f t="shared" ref="O175:U175" si="176">E175/$N175</f>
        <v>0.1614952719</v>
      </c>
      <c r="P175" s="10">
        <f t="shared" si="176"/>
        <v>0.4908392435</v>
      </c>
      <c r="Q175" s="10">
        <f t="shared" si="176"/>
        <v>0.1784869976</v>
      </c>
      <c r="R175" s="10">
        <f t="shared" si="176"/>
        <v>0</v>
      </c>
      <c r="S175" s="10">
        <f t="shared" si="176"/>
        <v>0</v>
      </c>
      <c r="T175" s="10">
        <f t="shared" si="176"/>
        <v>0</v>
      </c>
      <c r="U175" s="10">
        <f t="shared" si="176"/>
        <v>0.169178487</v>
      </c>
      <c r="V175" s="11"/>
      <c r="W175" s="11"/>
    </row>
    <row r="176">
      <c r="A176" s="1" t="s">
        <v>363</v>
      </c>
      <c r="B176" s="1" t="s">
        <v>364</v>
      </c>
      <c r="C176" s="4" t="s">
        <v>16</v>
      </c>
      <c r="D176" s="5" t="str">
        <f>LOOKUP(A176,Lookup!A:A,Lookup!F:F)</f>
        <v>North Yorkshire</v>
      </c>
      <c r="E176" s="14">
        <v>1455.0</v>
      </c>
      <c r="F176" s="14">
        <v>5175.0</v>
      </c>
      <c r="G176" s="14">
        <v>826.0</v>
      </c>
      <c r="H176" s="7">
        <v>0.0</v>
      </c>
      <c r="I176" s="6">
        <v>0.0</v>
      </c>
      <c r="J176" s="6">
        <v>0.0</v>
      </c>
      <c r="K176" s="8">
        <f t="shared" si="2"/>
        <v>1292</v>
      </c>
      <c r="L176" s="14">
        <v>1292.0</v>
      </c>
      <c r="M176" s="15"/>
      <c r="N176" s="9">
        <f t="shared" si="3"/>
        <v>8748</v>
      </c>
      <c r="O176" s="10">
        <f t="shared" ref="O176:U176" si="177">E176/$N176</f>
        <v>0.1663237311</v>
      </c>
      <c r="P176" s="10">
        <f t="shared" si="177"/>
        <v>0.591563786</v>
      </c>
      <c r="Q176" s="10">
        <f t="shared" si="177"/>
        <v>0.09442158208</v>
      </c>
      <c r="R176" s="10">
        <f t="shared" si="177"/>
        <v>0</v>
      </c>
      <c r="S176" s="10">
        <f t="shared" si="177"/>
        <v>0</v>
      </c>
      <c r="T176" s="10">
        <f t="shared" si="177"/>
        <v>0</v>
      </c>
      <c r="U176" s="10">
        <f t="shared" si="177"/>
        <v>0.1476909008</v>
      </c>
    </row>
    <row r="177">
      <c r="A177" s="1" t="s">
        <v>365</v>
      </c>
      <c r="B177" s="1" t="s">
        <v>366</v>
      </c>
      <c r="C177" s="4" t="s">
        <v>16</v>
      </c>
      <c r="D177" s="5" t="str">
        <f>LOOKUP(A177,Lookup!A:A,Lookup!F:F)</f>
        <v>North Yorkshire</v>
      </c>
      <c r="E177" s="14">
        <v>2128.0</v>
      </c>
      <c r="F177" s="14">
        <v>5536.0</v>
      </c>
      <c r="G177" s="14">
        <v>1236.0</v>
      </c>
      <c r="H177" s="7">
        <v>0.0</v>
      </c>
      <c r="I177" s="6">
        <v>0.0</v>
      </c>
      <c r="J177" s="6">
        <v>0.0</v>
      </c>
      <c r="K177" s="8">
        <f t="shared" si="2"/>
        <v>1413</v>
      </c>
      <c r="L177" s="14">
        <v>1413.0</v>
      </c>
      <c r="M177" s="15"/>
      <c r="N177" s="9">
        <f t="shared" si="3"/>
        <v>10313</v>
      </c>
      <c r="O177" s="10">
        <f t="shared" ref="O177:U177" si="178">E177/$N177</f>
        <v>0.2063415107</v>
      </c>
      <c r="P177" s="10">
        <f t="shared" si="178"/>
        <v>0.5367982158</v>
      </c>
      <c r="Q177" s="10">
        <f t="shared" si="178"/>
        <v>0.1198487346</v>
      </c>
      <c r="R177" s="10">
        <f t="shared" si="178"/>
        <v>0</v>
      </c>
      <c r="S177" s="10">
        <f t="shared" si="178"/>
        <v>0</v>
      </c>
      <c r="T177" s="10">
        <f t="shared" si="178"/>
        <v>0</v>
      </c>
      <c r="U177" s="10">
        <f t="shared" si="178"/>
        <v>0.1370115388</v>
      </c>
    </row>
    <row r="178">
      <c r="A178" s="1" t="s">
        <v>367</v>
      </c>
      <c r="B178" s="1" t="s">
        <v>368</v>
      </c>
      <c r="C178" s="4" t="s">
        <v>16</v>
      </c>
      <c r="D178" s="5" t="str">
        <f>LOOKUP(A178,Lookup!A:A,Lookup!F:F)</f>
        <v>North Yorkshire</v>
      </c>
      <c r="E178" s="14">
        <v>5234.0</v>
      </c>
      <c r="F178" s="14">
        <v>8947.0</v>
      </c>
      <c r="G178" s="14">
        <v>1273.0</v>
      </c>
      <c r="H178" s="7">
        <v>0.0</v>
      </c>
      <c r="I178" s="6">
        <v>0.0</v>
      </c>
      <c r="J178" s="6">
        <v>0.0</v>
      </c>
      <c r="K178" s="8">
        <f t="shared" si="2"/>
        <v>2604</v>
      </c>
      <c r="L178" s="14">
        <v>2604.0</v>
      </c>
      <c r="M178" s="15"/>
      <c r="N178" s="9">
        <f t="shared" si="3"/>
        <v>18058</v>
      </c>
      <c r="O178" s="10">
        <f t="shared" ref="O178:U178" si="179">E178/$N178</f>
        <v>0.2898438365</v>
      </c>
      <c r="P178" s="10">
        <f t="shared" si="179"/>
        <v>0.4954590763</v>
      </c>
      <c r="Q178" s="10">
        <f t="shared" si="179"/>
        <v>0.07049507144</v>
      </c>
      <c r="R178" s="10">
        <f t="shared" si="179"/>
        <v>0</v>
      </c>
      <c r="S178" s="10">
        <f t="shared" si="179"/>
        <v>0</v>
      </c>
      <c r="T178" s="10">
        <f t="shared" si="179"/>
        <v>0</v>
      </c>
      <c r="U178" s="10">
        <f t="shared" si="179"/>
        <v>0.1442020157</v>
      </c>
    </row>
    <row r="179">
      <c r="A179" s="1" t="s">
        <v>369</v>
      </c>
      <c r="B179" s="1" t="s">
        <v>370</v>
      </c>
      <c r="C179" s="4" t="s">
        <v>16</v>
      </c>
      <c r="D179" s="5" t="str">
        <f>LOOKUP(A179,Lookup!A:A,Lookup!F:F)</f>
        <v>North Yorkshire</v>
      </c>
      <c r="E179" s="7">
        <v>5166.0</v>
      </c>
      <c r="F179" s="7">
        <v>9832.0</v>
      </c>
      <c r="G179" s="7">
        <v>1300.0</v>
      </c>
      <c r="H179" s="7">
        <v>0.0</v>
      </c>
      <c r="I179" s="6">
        <v>0.0</v>
      </c>
      <c r="J179" s="6">
        <v>0.0</v>
      </c>
      <c r="K179" s="8">
        <f t="shared" si="2"/>
        <v>2263</v>
      </c>
      <c r="L179" s="7">
        <v>2263.0</v>
      </c>
      <c r="M179" s="6">
        <v>0.0</v>
      </c>
      <c r="N179" s="9">
        <f t="shared" si="3"/>
        <v>18561</v>
      </c>
      <c r="O179" s="10">
        <f t="shared" ref="O179:U179" si="180">E179/$N179</f>
        <v>0.2783255213</v>
      </c>
      <c r="P179" s="10">
        <f t="shared" si="180"/>
        <v>0.5297128387</v>
      </c>
      <c r="Q179" s="10">
        <f t="shared" si="180"/>
        <v>0.07003932978</v>
      </c>
      <c r="R179" s="10">
        <f t="shared" si="180"/>
        <v>0</v>
      </c>
      <c r="S179" s="10">
        <f t="shared" si="180"/>
        <v>0</v>
      </c>
      <c r="T179" s="10">
        <f t="shared" si="180"/>
        <v>0</v>
      </c>
      <c r="U179" s="10">
        <f t="shared" si="180"/>
        <v>0.1219223102</v>
      </c>
      <c r="V179" s="11"/>
      <c r="W179" s="11"/>
    </row>
    <row r="180">
      <c r="A180" s="1" t="s">
        <v>371</v>
      </c>
      <c r="B180" s="1" t="s">
        <v>372</v>
      </c>
      <c r="C180" s="4" t="s">
        <v>16</v>
      </c>
      <c r="D180" s="5" t="str">
        <f>LOOKUP(A180,Lookup!A:A,Lookup!F:F)</f>
        <v>Nottinghamshire</v>
      </c>
      <c r="E180" s="6">
        <v>12021.0</v>
      </c>
      <c r="F180" s="6">
        <v>16101.0</v>
      </c>
      <c r="G180" s="6">
        <v>4002.0</v>
      </c>
      <c r="H180" s="7">
        <v>0.0</v>
      </c>
      <c r="I180" s="6">
        <v>0.0</v>
      </c>
      <c r="J180" s="6">
        <v>0.0</v>
      </c>
      <c r="K180" s="8">
        <f t="shared" si="2"/>
        <v>0</v>
      </c>
      <c r="L180" s="6">
        <v>0.0</v>
      </c>
      <c r="M180" s="6">
        <v>0.0</v>
      </c>
      <c r="N180" s="9">
        <f t="shared" si="3"/>
        <v>32124</v>
      </c>
      <c r="O180" s="10">
        <f t="shared" ref="O180:U180" si="181">E180/$N180</f>
        <v>0.374206201</v>
      </c>
      <c r="P180" s="10">
        <f t="shared" si="181"/>
        <v>0.5012140456</v>
      </c>
      <c r="Q180" s="10">
        <f t="shared" si="181"/>
        <v>0.1245797535</v>
      </c>
      <c r="R180" s="10">
        <f t="shared" si="181"/>
        <v>0</v>
      </c>
      <c r="S180" s="10">
        <f t="shared" si="181"/>
        <v>0</v>
      </c>
      <c r="T180" s="10">
        <f t="shared" si="181"/>
        <v>0</v>
      </c>
      <c r="U180" s="10">
        <f t="shared" si="181"/>
        <v>0</v>
      </c>
      <c r="V180" s="11"/>
      <c r="W180" s="11"/>
    </row>
    <row r="181">
      <c r="A181" s="1" t="s">
        <v>373</v>
      </c>
      <c r="B181" s="1" t="s">
        <v>374</v>
      </c>
      <c r="C181" s="4" t="s">
        <v>16</v>
      </c>
      <c r="D181" s="5" t="str">
        <f>LOOKUP(A181,Lookup!A:A,Lookup!F:F)</f>
        <v>Nottinghamshire</v>
      </c>
      <c r="E181" s="3">
        <v>10225.0</v>
      </c>
      <c r="F181" s="3">
        <v>16401.0</v>
      </c>
      <c r="G181" s="3">
        <v>1680.0</v>
      </c>
      <c r="H181" s="7">
        <v>0.0</v>
      </c>
      <c r="I181" s="6">
        <v>0.0</v>
      </c>
      <c r="J181" s="6">
        <v>0.0</v>
      </c>
      <c r="K181" s="8">
        <f t="shared" si="2"/>
        <v>0</v>
      </c>
      <c r="L181" s="15"/>
      <c r="M181" s="15"/>
      <c r="N181" s="9">
        <f t="shared" si="3"/>
        <v>28306</v>
      </c>
      <c r="O181" s="10">
        <f t="shared" ref="O181:U181" si="182">E181/$N181</f>
        <v>0.3612308345</v>
      </c>
      <c r="P181" s="10">
        <f t="shared" si="182"/>
        <v>0.5794177913</v>
      </c>
      <c r="Q181" s="10">
        <f t="shared" si="182"/>
        <v>0.05935137427</v>
      </c>
      <c r="R181" s="10">
        <f t="shared" si="182"/>
        <v>0</v>
      </c>
      <c r="S181" s="10">
        <f t="shared" si="182"/>
        <v>0</v>
      </c>
      <c r="T181" s="10">
        <f t="shared" si="182"/>
        <v>0</v>
      </c>
      <c r="U181" s="10">
        <f t="shared" si="182"/>
        <v>0</v>
      </c>
      <c r="V181" s="11"/>
      <c r="W181" s="11"/>
    </row>
    <row r="182">
      <c r="A182" s="1" t="s">
        <v>375</v>
      </c>
      <c r="B182" s="1" t="s">
        <v>376</v>
      </c>
      <c r="C182" s="4" t="s">
        <v>16</v>
      </c>
      <c r="D182" s="5" t="str">
        <f>LOOKUP(A182,Lookup!A:A,Lookup!F:F)</f>
        <v>Nottinghamshire</v>
      </c>
      <c r="E182" s="3">
        <v>15087.0</v>
      </c>
      <c r="F182" s="3">
        <v>15919.0</v>
      </c>
      <c r="G182" s="3">
        <v>4401.0</v>
      </c>
      <c r="H182" s="7">
        <v>0.0</v>
      </c>
      <c r="I182" s="6">
        <v>0.0</v>
      </c>
      <c r="J182" s="6">
        <v>0.0</v>
      </c>
      <c r="K182" s="8">
        <f t="shared" si="2"/>
        <v>0</v>
      </c>
      <c r="L182" s="15"/>
      <c r="M182" s="15"/>
      <c r="N182" s="9">
        <f t="shared" si="3"/>
        <v>35407</v>
      </c>
      <c r="O182" s="10">
        <f t="shared" ref="O182:U182" si="183">E182/$N182</f>
        <v>0.4261021832</v>
      </c>
      <c r="P182" s="10">
        <f t="shared" si="183"/>
        <v>0.4496003615</v>
      </c>
      <c r="Q182" s="10">
        <f t="shared" si="183"/>
        <v>0.1242974553</v>
      </c>
      <c r="R182" s="10">
        <f t="shared" si="183"/>
        <v>0</v>
      </c>
      <c r="S182" s="10">
        <f t="shared" si="183"/>
        <v>0</v>
      </c>
      <c r="T182" s="10">
        <f t="shared" si="183"/>
        <v>0</v>
      </c>
      <c r="U182" s="10">
        <f t="shared" si="183"/>
        <v>0</v>
      </c>
    </row>
    <row r="183">
      <c r="A183" s="1" t="s">
        <v>377</v>
      </c>
      <c r="B183" s="1" t="s">
        <v>378</v>
      </c>
      <c r="C183" s="4" t="s">
        <v>16</v>
      </c>
      <c r="D183" s="5" t="str">
        <f>LOOKUP(A183,Lookup!A:A,Lookup!F:F)</f>
        <v>Nottinghamshire</v>
      </c>
      <c r="E183" s="3">
        <v>16107.0</v>
      </c>
      <c r="F183" s="3">
        <v>14783.0</v>
      </c>
      <c r="G183" s="3">
        <v>2218.0</v>
      </c>
      <c r="H183" s="7">
        <v>0.0</v>
      </c>
      <c r="I183" s="6">
        <v>0.0</v>
      </c>
      <c r="J183" s="6">
        <v>0.0</v>
      </c>
      <c r="K183" s="8">
        <f t="shared" si="2"/>
        <v>0</v>
      </c>
      <c r="L183" s="15"/>
      <c r="M183" s="15"/>
      <c r="N183" s="9">
        <f t="shared" si="3"/>
        <v>33108</v>
      </c>
      <c r="O183" s="10">
        <f t="shared" ref="O183:U183" si="184">E183/$N183</f>
        <v>0.4864987314</v>
      </c>
      <c r="P183" s="10">
        <f t="shared" si="184"/>
        <v>0.4465083968</v>
      </c>
      <c r="Q183" s="10">
        <f t="shared" si="184"/>
        <v>0.06699287181</v>
      </c>
      <c r="R183" s="10">
        <f t="shared" si="184"/>
        <v>0</v>
      </c>
      <c r="S183" s="10">
        <f t="shared" si="184"/>
        <v>0</v>
      </c>
      <c r="T183" s="10">
        <f t="shared" si="184"/>
        <v>0</v>
      </c>
      <c r="U183" s="10">
        <f t="shared" si="184"/>
        <v>0</v>
      </c>
    </row>
    <row r="184">
      <c r="A184" s="1" t="s">
        <v>379</v>
      </c>
      <c r="B184" s="1" t="s">
        <v>380</v>
      </c>
      <c r="C184" s="4" t="s">
        <v>16</v>
      </c>
      <c r="D184" s="5" t="str">
        <f>LOOKUP(A184,Lookup!A:A,Lookup!F:F)</f>
        <v>Nottinghamshire</v>
      </c>
      <c r="E184" s="6">
        <v>9273.0</v>
      </c>
      <c r="F184" s="6">
        <v>13693.0</v>
      </c>
      <c r="G184" s="6">
        <v>1518.0</v>
      </c>
      <c r="H184" s="7">
        <v>0.0</v>
      </c>
      <c r="I184" s="6">
        <v>0.0</v>
      </c>
      <c r="J184" s="6">
        <v>0.0</v>
      </c>
      <c r="K184" s="8">
        <f t="shared" si="2"/>
        <v>0</v>
      </c>
      <c r="L184" s="6">
        <v>0.0</v>
      </c>
      <c r="M184" s="6">
        <v>0.0</v>
      </c>
      <c r="N184" s="9">
        <f t="shared" si="3"/>
        <v>24484</v>
      </c>
      <c r="O184" s="10">
        <f t="shared" ref="O184:U184" si="185">E184/$N184</f>
        <v>0.3787371345</v>
      </c>
      <c r="P184" s="10">
        <f t="shared" si="185"/>
        <v>0.5592631923</v>
      </c>
      <c r="Q184" s="10">
        <f t="shared" si="185"/>
        <v>0.06199967326</v>
      </c>
      <c r="R184" s="10">
        <f t="shared" si="185"/>
        <v>0</v>
      </c>
      <c r="S184" s="10">
        <f t="shared" si="185"/>
        <v>0</v>
      </c>
      <c r="T184" s="10">
        <f t="shared" si="185"/>
        <v>0</v>
      </c>
      <c r="U184" s="10">
        <f t="shared" si="185"/>
        <v>0</v>
      </c>
      <c r="V184" s="11"/>
      <c r="W184" s="11"/>
    </row>
    <row r="185">
      <c r="A185" s="1" t="s">
        <v>381</v>
      </c>
      <c r="B185" s="1" t="s">
        <v>382</v>
      </c>
      <c r="C185" s="4" t="s">
        <v>16</v>
      </c>
      <c r="D185" s="5" t="str">
        <f>LOOKUP(A185,Lookup!A:A,Lookup!F:F)</f>
        <v>Nottinghamshire</v>
      </c>
      <c r="E185" s="3">
        <v>11503.0</v>
      </c>
      <c r="F185" s="3">
        <v>18779.0</v>
      </c>
      <c r="G185" s="3">
        <v>3006.0</v>
      </c>
      <c r="H185" s="7">
        <v>0.0</v>
      </c>
      <c r="I185" s="6">
        <v>0.0</v>
      </c>
      <c r="J185" s="6">
        <v>0.0</v>
      </c>
      <c r="K185" s="8">
        <f t="shared" si="2"/>
        <v>0</v>
      </c>
      <c r="L185" s="15"/>
      <c r="M185" s="15"/>
      <c r="N185" s="9">
        <f t="shared" si="3"/>
        <v>33288</v>
      </c>
      <c r="O185" s="10">
        <f t="shared" ref="O185:U185" si="186">E185/$N185</f>
        <v>0.3455599615</v>
      </c>
      <c r="P185" s="10">
        <f t="shared" si="186"/>
        <v>0.5641372266</v>
      </c>
      <c r="Q185" s="10">
        <f t="shared" si="186"/>
        <v>0.09030281182</v>
      </c>
      <c r="R185" s="10">
        <f t="shared" si="186"/>
        <v>0</v>
      </c>
      <c r="S185" s="10">
        <f t="shared" si="186"/>
        <v>0</v>
      </c>
      <c r="T185" s="10">
        <f t="shared" si="186"/>
        <v>0</v>
      </c>
      <c r="U185" s="10">
        <f t="shared" si="186"/>
        <v>0</v>
      </c>
    </row>
    <row r="186">
      <c r="A186" s="1" t="s">
        <v>383</v>
      </c>
      <c r="B186" s="1" t="s">
        <v>384</v>
      </c>
      <c r="C186" s="4" t="s">
        <v>16</v>
      </c>
      <c r="D186" s="5" t="str">
        <f>LOOKUP(A186,Lookup!A:A,Lookup!F:F)</f>
        <v>Nottinghamshire</v>
      </c>
      <c r="E186" s="3">
        <v>15921.0</v>
      </c>
      <c r="F186" s="3">
        <v>19640.0</v>
      </c>
      <c r="G186" s="3">
        <v>3815.0</v>
      </c>
      <c r="H186" s="7">
        <v>0.0</v>
      </c>
      <c r="I186" s="6">
        <v>0.0</v>
      </c>
      <c r="J186" s="6">
        <v>0.0</v>
      </c>
      <c r="K186" s="8">
        <f t="shared" si="2"/>
        <v>0</v>
      </c>
      <c r="L186" s="15"/>
      <c r="M186" s="15"/>
      <c r="N186" s="9">
        <f t="shared" si="3"/>
        <v>39376</v>
      </c>
      <c r="O186" s="10">
        <f t="shared" ref="O186:U186" si="187">E186/$N186</f>
        <v>0.4043325884</v>
      </c>
      <c r="P186" s="10">
        <f t="shared" si="187"/>
        <v>0.4987809833</v>
      </c>
      <c r="Q186" s="10">
        <f t="shared" si="187"/>
        <v>0.09688642828</v>
      </c>
      <c r="R186" s="10">
        <f t="shared" si="187"/>
        <v>0</v>
      </c>
      <c r="S186" s="10">
        <f t="shared" si="187"/>
        <v>0</v>
      </c>
      <c r="T186" s="10">
        <f t="shared" si="187"/>
        <v>0</v>
      </c>
      <c r="U186" s="10">
        <f t="shared" si="187"/>
        <v>0</v>
      </c>
    </row>
    <row r="187">
      <c r="A187" s="1" t="s">
        <v>385</v>
      </c>
      <c r="B187" s="1" t="s">
        <v>386</v>
      </c>
      <c r="C187" s="4" t="s">
        <v>16</v>
      </c>
      <c r="D187" s="5" t="str">
        <f>LOOKUP(A187,Lookup!A:A,Lookup!F:F)</f>
        <v>Thames Valley</v>
      </c>
      <c r="E187" s="6">
        <v>10772.0</v>
      </c>
      <c r="F187" s="6">
        <v>19252.0</v>
      </c>
      <c r="G187" s="6">
        <v>6369.0</v>
      </c>
      <c r="H187" s="7">
        <v>0.0</v>
      </c>
      <c r="I187" s="6">
        <v>0.0</v>
      </c>
      <c r="J187" s="6">
        <v>0.0</v>
      </c>
      <c r="K187" s="8">
        <f t="shared" si="2"/>
        <v>5470</v>
      </c>
      <c r="L187" s="6">
        <v>5470.0</v>
      </c>
      <c r="M187" s="6">
        <v>0.0</v>
      </c>
      <c r="N187" s="9">
        <f t="shared" si="3"/>
        <v>41863</v>
      </c>
      <c r="O187" s="10">
        <f t="shared" ref="O187:U187" si="188">E187/$N187</f>
        <v>0.2573155292</v>
      </c>
      <c r="P187" s="10">
        <f t="shared" si="188"/>
        <v>0.4598810405</v>
      </c>
      <c r="Q187" s="10">
        <f t="shared" si="188"/>
        <v>0.1521391205</v>
      </c>
      <c r="R187" s="10">
        <f t="shared" si="188"/>
        <v>0</v>
      </c>
      <c r="S187" s="10">
        <f t="shared" si="188"/>
        <v>0</v>
      </c>
      <c r="T187" s="10">
        <f t="shared" si="188"/>
        <v>0</v>
      </c>
      <c r="U187" s="10">
        <f t="shared" si="188"/>
        <v>0.1306643098</v>
      </c>
      <c r="V187" s="11"/>
      <c r="W187" s="11"/>
    </row>
    <row r="188">
      <c r="A188" s="1" t="s">
        <v>387</v>
      </c>
      <c r="B188" s="1" t="s">
        <v>388</v>
      </c>
      <c r="C188" s="4" t="s">
        <v>16</v>
      </c>
      <c r="D188" s="5" t="str">
        <f>LOOKUP(A188,Lookup!A:A,Lookup!F:F)</f>
        <v>Thames Valley</v>
      </c>
      <c r="E188" s="6">
        <v>22698.0</v>
      </c>
      <c r="F188" s="6">
        <v>6501.0</v>
      </c>
      <c r="G188" s="6">
        <v>8020.0</v>
      </c>
      <c r="H188" s="7">
        <v>0.0</v>
      </c>
      <c r="I188" s="6">
        <v>0.0</v>
      </c>
      <c r="J188" s="6">
        <v>0.0</v>
      </c>
      <c r="K188" s="8">
        <f t="shared" si="2"/>
        <v>3424</v>
      </c>
      <c r="L188" s="6">
        <v>3424.0</v>
      </c>
      <c r="M188" s="6">
        <v>0.0</v>
      </c>
      <c r="N188" s="9">
        <f t="shared" si="3"/>
        <v>40643</v>
      </c>
      <c r="O188" s="10">
        <f t="shared" ref="O188:U188" si="189">E188/$N188</f>
        <v>0.5584725537</v>
      </c>
      <c r="P188" s="10">
        <f t="shared" si="189"/>
        <v>0.1599537436</v>
      </c>
      <c r="Q188" s="10">
        <f t="shared" si="189"/>
        <v>0.1973279532</v>
      </c>
      <c r="R188" s="10">
        <f t="shared" si="189"/>
        <v>0</v>
      </c>
      <c r="S188" s="10">
        <f t="shared" si="189"/>
        <v>0</v>
      </c>
      <c r="T188" s="10">
        <f t="shared" si="189"/>
        <v>0</v>
      </c>
      <c r="U188" s="10">
        <f t="shared" si="189"/>
        <v>0.08424574958</v>
      </c>
      <c r="V188" s="11"/>
      <c r="W188" s="11"/>
    </row>
    <row r="189">
      <c r="A189" s="1" t="s">
        <v>389</v>
      </c>
      <c r="B189" s="1" t="s">
        <v>390</v>
      </c>
      <c r="C189" s="4" t="s">
        <v>16</v>
      </c>
      <c r="D189" s="5" t="str">
        <f>LOOKUP(A189,Lookup!A:A,Lookup!F:F)</f>
        <v>Thames Valley</v>
      </c>
      <c r="E189" s="6">
        <v>8536.0</v>
      </c>
      <c r="F189" s="6">
        <v>18882.0</v>
      </c>
      <c r="G189" s="6">
        <v>10292.0</v>
      </c>
      <c r="H189" s="7">
        <v>0.0</v>
      </c>
      <c r="I189" s="6">
        <v>0.0</v>
      </c>
      <c r="J189" s="6">
        <v>0.0</v>
      </c>
      <c r="K189" s="8">
        <f t="shared" si="2"/>
        <v>6101</v>
      </c>
      <c r="L189" s="6">
        <v>6101.0</v>
      </c>
      <c r="M189" s="6">
        <v>0.0</v>
      </c>
      <c r="N189" s="9">
        <f t="shared" si="3"/>
        <v>43811</v>
      </c>
      <c r="O189" s="10">
        <f t="shared" ref="O189:U189" si="190">E189/$N189</f>
        <v>0.1948369131</v>
      </c>
      <c r="P189" s="10">
        <f t="shared" si="190"/>
        <v>0.4309876515</v>
      </c>
      <c r="Q189" s="10">
        <f t="shared" si="190"/>
        <v>0.2349181712</v>
      </c>
      <c r="R189" s="10">
        <f t="shared" si="190"/>
        <v>0</v>
      </c>
      <c r="S189" s="10">
        <f t="shared" si="190"/>
        <v>0</v>
      </c>
      <c r="T189" s="10">
        <f t="shared" si="190"/>
        <v>0</v>
      </c>
      <c r="U189" s="10">
        <f t="shared" si="190"/>
        <v>0.1392572642</v>
      </c>
      <c r="V189" s="11"/>
      <c r="W189" s="11"/>
    </row>
    <row r="190">
      <c r="A190" s="1" t="s">
        <v>391</v>
      </c>
      <c r="B190" s="1" t="s">
        <v>392</v>
      </c>
      <c r="C190" s="4" t="s">
        <v>16</v>
      </c>
      <c r="D190" s="5" t="str">
        <f>LOOKUP(A190,Lookup!A:A,Lookup!F:F)</f>
        <v>Thames Valley</v>
      </c>
      <c r="E190" s="6">
        <v>6762.0</v>
      </c>
      <c r="F190" s="6">
        <v>16634.0</v>
      </c>
      <c r="G190" s="6">
        <v>13171.0</v>
      </c>
      <c r="H190" s="7">
        <v>0.0</v>
      </c>
      <c r="I190" s="6">
        <v>0.0</v>
      </c>
      <c r="J190" s="6">
        <v>0.0</v>
      </c>
      <c r="K190" s="8">
        <f t="shared" si="2"/>
        <v>5205</v>
      </c>
      <c r="L190" s="6">
        <v>5205.0</v>
      </c>
      <c r="M190" s="6">
        <v>0.0</v>
      </c>
      <c r="N190" s="9">
        <f t="shared" si="3"/>
        <v>41772</v>
      </c>
      <c r="O190" s="10">
        <f t="shared" ref="O190:U190" si="191">E190/$N190</f>
        <v>0.1618787705</v>
      </c>
      <c r="P190" s="10">
        <f t="shared" si="191"/>
        <v>0.3982093268</v>
      </c>
      <c r="Q190" s="10">
        <f t="shared" si="191"/>
        <v>0.3153069041</v>
      </c>
      <c r="R190" s="10">
        <f t="shared" si="191"/>
        <v>0</v>
      </c>
      <c r="S190" s="10">
        <f t="shared" si="191"/>
        <v>0</v>
      </c>
      <c r="T190" s="10">
        <f t="shared" si="191"/>
        <v>0</v>
      </c>
      <c r="U190" s="10">
        <f t="shared" si="191"/>
        <v>0.1246049986</v>
      </c>
      <c r="V190" s="11"/>
      <c r="W190" s="11"/>
    </row>
    <row r="191">
      <c r="A191" s="1" t="s">
        <v>393</v>
      </c>
      <c r="B191" s="1" t="s">
        <v>394</v>
      </c>
      <c r="C191" s="4" t="s">
        <v>16</v>
      </c>
      <c r="D191" s="5" t="str">
        <f>LOOKUP(A191,Lookup!A:A,Lookup!F:F)</f>
        <v>Thames Valley</v>
      </c>
      <c r="E191" s="6">
        <v>8633.0</v>
      </c>
      <c r="F191" s="6">
        <v>15407.0</v>
      </c>
      <c r="G191" s="6">
        <v>6549.0</v>
      </c>
      <c r="H191" s="7">
        <v>0.0</v>
      </c>
      <c r="I191" s="6">
        <v>0.0</v>
      </c>
      <c r="J191" s="6">
        <v>0.0</v>
      </c>
      <c r="K191" s="8">
        <f t="shared" si="2"/>
        <v>4176</v>
      </c>
      <c r="L191" s="6">
        <v>4176.0</v>
      </c>
      <c r="M191" s="6">
        <v>0.0</v>
      </c>
      <c r="N191" s="9">
        <f t="shared" si="3"/>
        <v>34765</v>
      </c>
      <c r="O191" s="10">
        <f t="shared" ref="O191:U191" si="192">E191/$N191</f>
        <v>0.2483244643</v>
      </c>
      <c r="P191" s="10">
        <f t="shared" si="192"/>
        <v>0.4431756077</v>
      </c>
      <c r="Q191" s="10">
        <f t="shared" si="192"/>
        <v>0.1883791169</v>
      </c>
      <c r="R191" s="10">
        <f t="shared" si="192"/>
        <v>0</v>
      </c>
      <c r="S191" s="10">
        <f t="shared" si="192"/>
        <v>0</v>
      </c>
      <c r="T191" s="10">
        <f t="shared" si="192"/>
        <v>0</v>
      </c>
      <c r="U191" s="10">
        <f t="shared" si="192"/>
        <v>0.1201208112</v>
      </c>
      <c r="V191" s="11"/>
      <c r="W191" s="11"/>
    </row>
    <row r="192">
      <c r="A192" s="1" t="s">
        <v>395</v>
      </c>
      <c r="B192" s="1" t="s">
        <v>396</v>
      </c>
      <c r="C192" s="4" t="s">
        <v>16</v>
      </c>
      <c r="D192" s="5" t="str">
        <f>LOOKUP(A192,Lookup!A:A,Lookup!F:F)</f>
        <v>Avon and Somerset</v>
      </c>
      <c r="E192" s="16">
        <v>3300.0</v>
      </c>
      <c r="F192" s="16">
        <v>9587.0</v>
      </c>
      <c r="G192" s="16">
        <v>4286.0</v>
      </c>
      <c r="H192" s="16">
        <v>3125.0</v>
      </c>
      <c r="I192" s="6">
        <v>0.0</v>
      </c>
      <c r="J192" s="6">
        <v>0.0</v>
      </c>
      <c r="K192" s="8">
        <f t="shared" si="2"/>
        <v>3453</v>
      </c>
      <c r="L192" s="16">
        <v>3453.0</v>
      </c>
      <c r="M192" s="6">
        <v>0.0</v>
      </c>
      <c r="N192" s="9">
        <f t="shared" si="3"/>
        <v>23751</v>
      </c>
      <c r="O192" s="10">
        <f t="shared" ref="O192:U192" si="193">E192/$N192</f>
        <v>0.1389415183</v>
      </c>
      <c r="P192" s="10">
        <f t="shared" si="193"/>
        <v>0.4036461623</v>
      </c>
      <c r="Q192" s="10">
        <f t="shared" si="193"/>
        <v>0.1804555598</v>
      </c>
      <c r="R192" s="10">
        <f t="shared" si="193"/>
        <v>0.1315734074</v>
      </c>
      <c r="S192" s="10">
        <f t="shared" si="193"/>
        <v>0</v>
      </c>
      <c r="T192" s="10">
        <f t="shared" si="193"/>
        <v>0</v>
      </c>
      <c r="U192" s="10">
        <f t="shared" si="193"/>
        <v>0.1453833523</v>
      </c>
      <c r="V192" s="11"/>
      <c r="W192" s="11"/>
    </row>
    <row r="193">
      <c r="A193" s="1" t="s">
        <v>397</v>
      </c>
      <c r="B193" s="1" t="s">
        <v>398</v>
      </c>
      <c r="C193" s="4" t="s">
        <v>16</v>
      </c>
      <c r="D193" s="5" t="str">
        <f>LOOKUP(A193,Lookup!A:A,Lookup!F:F)</f>
        <v>Avon and Somerset</v>
      </c>
      <c r="E193" s="16">
        <v>2807.0</v>
      </c>
      <c r="F193" s="16">
        <v>9204.0</v>
      </c>
      <c r="G193" s="16">
        <v>2214.0</v>
      </c>
      <c r="H193" s="16">
        <v>1279.0</v>
      </c>
      <c r="I193" s="6">
        <v>0.0</v>
      </c>
      <c r="J193" s="6">
        <v>0.0</v>
      </c>
      <c r="K193" s="8">
        <f t="shared" si="2"/>
        <v>2715</v>
      </c>
      <c r="L193" s="16">
        <v>2715.0</v>
      </c>
      <c r="M193" s="6">
        <v>0.0</v>
      </c>
      <c r="N193" s="9">
        <f t="shared" si="3"/>
        <v>18219</v>
      </c>
      <c r="O193" s="10">
        <f t="shared" ref="O193:U193" si="194">E193/$N193</f>
        <v>0.154069927</v>
      </c>
      <c r="P193" s="10">
        <f t="shared" si="194"/>
        <v>0.5051868928</v>
      </c>
      <c r="Q193" s="10">
        <f t="shared" si="194"/>
        <v>0.1215214886</v>
      </c>
      <c r="R193" s="10">
        <f t="shared" si="194"/>
        <v>0.07020143806</v>
      </c>
      <c r="S193" s="10">
        <f t="shared" si="194"/>
        <v>0</v>
      </c>
      <c r="T193" s="10">
        <f t="shared" si="194"/>
        <v>0</v>
      </c>
      <c r="U193" s="10">
        <f t="shared" si="194"/>
        <v>0.1490202536</v>
      </c>
      <c r="V193" s="11"/>
      <c r="W193" s="11"/>
    </row>
    <row r="194">
      <c r="A194" s="1" t="s">
        <v>399</v>
      </c>
      <c r="B194" s="1" t="s">
        <v>400</v>
      </c>
      <c r="C194" s="4" t="s">
        <v>16</v>
      </c>
      <c r="D194" s="5" t="str">
        <f>LOOKUP(A194,Lookup!A:A,Lookup!F:F)</f>
        <v>Avon and Somerset</v>
      </c>
      <c r="E194" s="16">
        <v>3464.0</v>
      </c>
      <c r="F194" s="16">
        <v>15955.0</v>
      </c>
      <c r="G194" s="16">
        <v>6058.0</v>
      </c>
      <c r="H194" s="16">
        <v>2879.0</v>
      </c>
      <c r="I194" s="6">
        <v>0.0</v>
      </c>
      <c r="J194" s="6">
        <v>0.0</v>
      </c>
      <c r="K194" s="8">
        <f t="shared" si="2"/>
        <v>4405</v>
      </c>
      <c r="L194" s="16">
        <v>4405.0</v>
      </c>
      <c r="M194" s="6">
        <v>0.0</v>
      </c>
      <c r="N194" s="9">
        <f t="shared" si="3"/>
        <v>32761</v>
      </c>
      <c r="O194" s="10">
        <f t="shared" ref="O194:U194" si="195">E194/$N194</f>
        <v>0.1057354782</v>
      </c>
      <c r="P194" s="10">
        <f t="shared" si="195"/>
        <v>0.487011996</v>
      </c>
      <c r="Q194" s="10">
        <f t="shared" si="195"/>
        <v>0.1849149904</v>
      </c>
      <c r="R194" s="10">
        <f t="shared" si="195"/>
        <v>0.08787888038</v>
      </c>
      <c r="S194" s="10">
        <f t="shared" si="195"/>
        <v>0</v>
      </c>
      <c r="T194" s="10">
        <f t="shared" si="195"/>
        <v>0</v>
      </c>
      <c r="U194" s="10">
        <f t="shared" si="195"/>
        <v>0.1344586551</v>
      </c>
      <c r="V194" s="11"/>
      <c r="W194" s="11"/>
    </row>
    <row r="195">
      <c r="A195" s="1" t="s">
        <v>401</v>
      </c>
      <c r="B195" s="1" t="s">
        <v>402</v>
      </c>
      <c r="C195" s="4" t="s">
        <v>16</v>
      </c>
      <c r="D195" s="5" t="str">
        <f>LOOKUP(A195,Lookup!A:A,Lookup!F:F)</f>
        <v>Staffordshire</v>
      </c>
      <c r="E195" s="14">
        <v>6389.0</v>
      </c>
      <c r="F195" s="14">
        <v>12771.0</v>
      </c>
      <c r="G195" s="14">
        <v>799.0</v>
      </c>
      <c r="H195" s="7">
        <v>0.0</v>
      </c>
      <c r="I195" s="14">
        <v>601.0</v>
      </c>
      <c r="J195" s="6">
        <v>0.0</v>
      </c>
      <c r="K195" s="8">
        <f t="shared" si="2"/>
        <v>1662</v>
      </c>
      <c r="L195" s="14">
        <v>1662.0</v>
      </c>
      <c r="M195" s="15"/>
      <c r="N195" s="9">
        <f t="shared" si="3"/>
        <v>22222</v>
      </c>
      <c r="O195" s="10">
        <f t="shared" ref="O195:U195" si="196">E195/$N195</f>
        <v>0.2875078751</v>
      </c>
      <c r="P195" s="10">
        <f t="shared" si="196"/>
        <v>0.574700747</v>
      </c>
      <c r="Q195" s="10">
        <f t="shared" si="196"/>
        <v>0.03595535955</v>
      </c>
      <c r="R195" s="10">
        <f t="shared" si="196"/>
        <v>0</v>
      </c>
      <c r="S195" s="10">
        <f t="shared" si="196"/>
        <v>0.02704527045</v>
      </c>
      <c r="T195" s="10">
        <f t="shared" si="196"/>
        <v>0</v>
      </c>
      <c r="U195" s="10">
        <f t="shared" si="196"/>
        <v>0.07479074791</v>
      </c>
    </row>
    <row r="196">
      <c r="A196" s="1" t="s">
        <v>403</v>
      </c>
      <c r="B196" s="1" t="s">
        <v>404</v>
      </c>
      <c r="C196" s="4" t="s">
        <v>16</v>
      </c>
      <c r="D196" s="5" t="str">
        <f>LOOKUP(A196,Lookup!A:A,Lookup!F:F)</f>
        <v>Staffordshire</v>
      </c>
      <c r="E196" s="27">
        <v>7886.0</v>
      </c>
      <c r="F196" s="27">
        <v>14480.0</v>
      </c>
      <c r="G196" s="27">
        <v>1188.0</v>
      </c>
      <c r="H196" s="7">
        <v>0.0</v>
      </c>
      <c r="I196" s="27">
        <v>607.0</v>
      </c>
      <c r="J196" s="6">
        <v>0.0</v>
      </c>
      <c r="K196" s="8">
        <f t="shared" si="2"/>
        <v>3012</v>
      </c>
      <c r="L196" s="27">
        <v>3012.0</v>
      </c>
      <c r="M196" s="6">
        <v>0.0</v>
      </c>
      <c r="N196" s="9">
        <f t="shared" si="3"/>
        <v>27173</v>
      </c>
      <c r="O196" s="10">
        <f t="shared" ref="O196:U196" si="197">E196/$N196</f>
        <v>0.2902145512</v>
      </c>
      <c r="P196" s="10">
        <f t="shared" si="197"/>
        <v>0.5328819048</v>
      </c>
      <c r="Q196" s="10">
        <f t="shared" si="197"/>
        <v>0.04371986899</v>
      </c>
      <c r="R196" s="10">
        <f t="shared" si="197"/>
        <v>0</v>
      </c>
      <c r="S196" s="10">
        <f t="shared" si="197"/>
        <v>0.02233835057</v>
      </c>
      <c r="T196" s="10">
        <f t="shared" si="197"/>
        <v>0</v>
      </c>
      <c r="U196" s="10">
        <f t="shared" si="197"/>
        <v>0.1108453244</v>
      </c>
      <c r="V196" s="11"/>
      <c r="W196" s="11"/>
    </row>
    <row r="197">
      <c r="A197" s="1" t="s">
        <v>405</v>
      </c>
      <c r="B197" s="1" t="s">
        <v>406</v>
      </c>
      <c r="C197" s="4" t="s">
        <v>16</v>
      </c>
      <c r="D197" s="5" t="str">
        <f>LOOKUP(A197,Lookup!A:A,Lookup!F:F)</f>
        <v>Staffordshire</v>
      </c>
      <c r="E197" s="28">
        <v>6368.0</v>
      </c>
      <c r="F197" s="28">
        <v>15861.0</v>
      </c>
      <c r="G197" s="28">
        <v>2061.0</v>
      </c>
      <c r="H197" s="7">
        <v>0.0</v>
      </c>
      <c r="I197" s="28">
        <v>561.0</v>
      </c>
      <c r="J197" s="6">
        <v>0.0</v>
      </c>
      <c r="K197" s="8">
        <f t="shared" si="2"/>
        <v>1894</v>
      </c>
      <c r="L197" s="28">
        <v>1894.0</v>
      </c>
      <c r="M197" s="15"/>
      <c r="N197" s="9">
        <f t="shared" si="3"/>
        <v>26745</v>
      </c>
      <c r="O197" s="10">
        <f t="shared" ref="O197:U197" si="198">E197/$N197</f>
        <v>0.2381005795</v>
      </c>
      <c r="P197" s="10">
        <f t="shared" si="198"/>
        <v>0.5930454291</v>
      </c>
      <c r="Q197" s="10">
        <f t="shared" si="198"/>
        <v>0.07706113292</v>
      </c>
      <c r="R197" s="10">
        <f t="shared" si="198"/>
        <v>0</v>
      </c>
      <c r="S197" s="10">
        <f t="shared" si="198"/>
        <v>0.02097588334</v>
      </c>
      <c r="T197" s="10">
        <f t="shared" si="198"/>
        <v>0</v>
      </c>
      <c r="U197" s="10">
        <f t="shared" si="198"/>
        <v>0.07081697514</v>
      </c>
    </row>
    <row r="198">
      <c r="A198" s="1" t="s">
        <v>407</v>
      </c>
      <c r="B198" s="1" t="s">
        <v>408</v>
      </c>
      <c r="C198" s="4" t="s">
        <v>16</v>
      </c>
      <c r="D198" s="5" t="str">
        <f>LOOKUP(A198,Lookup!A:A,Lookup!F:F)</f>
        <v>Staffordshire</v>
      </c>
      <c r="E198" s="14">
        <v>9143.0</v>
      </c>
      <c r="F198" s="14">
        <v>15340.0</v>
      </c>
      <c r="G198" s="14">
        <v>1234.0</v>
      </c>
      <c r="H198" s="7">
        <v>0.0</v>
      </c>
      <c r="I198" s="14">
        <v>555.0</v>
      </c>
      <c r="J198" s="6">
        <v>0.0</v>
      </c>
      <c r="K198" s="8">
        <f t="shared" si="2"/>
        <v>1429</v>
      </c>
      <c r="L198" s="14">
        <v>1429.0</v>
      </c>
      <c r="M198" s="29"/>
      <c r="N198" s="9">
        <f t="shared" si="3"/>
        <v>27701</v>
      </c>
      <c r="O198" s="10">
        <f t="shared" ref="O198:U198" si="199">E198/$N198</f>
        <v>0.3300602866</v>
      </c>
      <c r="P198" s="10">
        <f t="shared" si="199"/>
        <v>0.553770622</v>
      </c>
      <c r="Q198" s="10">
        <f t="shared" si="199"/>
        <v>0.04454712826</v>
      </c>
      <c r="R198" s="10">
        <f t="shared" si="199"/>
        <v>0</v>
      </c>
      <c r="S198" s="10">
        <f t="shared" si="199"/>
        <v>0.02003537778</v>
      </c>
      <c r="T198" s="10">
        <f t="shared" si="199"/>
        <v>0</v>
      </c>
      <c r="U198" s="10">
        <f t="shared" si="199"/>
        <v>0.05158658532</v>
      </c>
    </row>
    <row r="199">
      <c r="A199" s="1" t="s">
        <v>409</v>
      </c>
      <c r="B199" s="1" t="s">
        <v>410</v>
      </c>
      <c r="C199" s="4" t="s">
        <v>16</v>
      </c>
      <c r="D199" s="5" t="str">
        <f>LOOKUP(A199,Lookup!A:A,Lookup!F:F)</f>
        <v>Staffordshire</v>
      </c>
      <c r="E199" s="14">
        <v>4786.0</v>
      </c>
      <c r="F199" s="14">
        <v>18311.0</v>
      </c>
      <c r="G199" s="14">
        <v>1052.0</v>
      </c>
      <c r="H199" s="7">
        <v>0.0</v>
      </c>
      <c r="I199" s="14">
        <v>550.0</v>
      </c>
      <c r="J199" s="6">
        <v>0.0</v>
      </c>
      <c r="K199" s="8">
        <f t="shared" si="2"/>
        <v>1933</v>
      </c>
      <c r="L199" s="14">
        <v>1933.0</v>
      </c>
      <c r="M199" s="15"/>
      <c r="N199" s="9">
        <f t="shared" si="3"/>
        <v>26632</v>
      </c>
      <c r="O199" s="10">
        <f t="shared" ref="O199:U199" si="200">E199/$N199</f>
        <v>0.1797086212</v>
      </c>
      <c r="P199" s="10">
        <f t="shared" si="200"/>
        <v>0.6875563232</v>
      </c>
      <c r="Q199" s="10">
        <f t="shared" si="200"/>
        <v>0.03950135176</v>
      </c>
      <c r="R199" s="10">
        <f t="shared" si="200"/>
        <v>0</v>
      </c>
      <c r="S199" s="10">
        <f t="shared" si="200"/>
        <v>0.0206518474</v>
      </c>
      <c r="T199" s="10">
        <f t="shared" si="200"/>
        <v>0</v>
      </c>
      <c r="U199" s="10">
        <f t="shared" si="200"/>
        <v>0.07258185641</v>
      </c>
    </row>
    <row r="200">
      <c r="A200" s="1" t="s">
        <v>411</v>
      </c>
      <c r="B200" s="1" t="s">
        <v>412</v>
      </c>
      <c r="C200" s="4" t="s">
        <v>16</v>
      </c>
      <c r="D200" s="5" t="str">
        <f>LOOKUP(A200,Lookup!A:A,Lookup!F:F)</f>
        <v>Staffordshire</v>
      </c>
      <c r="E200" s="14">
        <v>9443.0</v>
      </c>
      <c r="F200" s="14">
        <v>18480.0</v>
      </c>
      <c r="G200" s="14">
        <v>1865.0</v>
      </c>
      <c r="H200" s="7">
        <v>0.0</v>
      </c>
      <c r="I200" s="14">
        <v>821.0</v>
      </c>
      <c r="J200" s="6">
        <v>0.0</v>
      </c>
      <c r="K200" s="8">
        <f t="shared" si="2"/>
        <v>3475</v>
      </c>
      <c r="L200" s="14">
        <v>3475.0</v>
      </c>
      <c r="M200" s="15"/>
      <c r="N200" s="9">
        <f t="shared" si="3"/>
        <v>34084</v>
      </c>
      <c r="O200" s="10">
        <f t="shared" ref="O200:U200" si="201">E200/$N200</f>
        <v>0.2770508156</v>
      </c>
      <c r="P200" s="10">
        <f t="shared" si="201"/>
        <v>0.5421898838</v>
      </c>
      <c r="Q200" s="10">
        <f t="shared" si="201"/>
        <v>0.05471775613</v>
      </c>
      <c r="R200" s="10">
        <f t="shared" si="201"/>
        <v>0</v>
      </c>
      <c r="S200" s="10">
        <f t="shared" si="201"/>
        <v>0.02408754841</v>
      </c>
      <c r="T200" s="10">
        <f t="shared" si="201"/>
        <v>0</v>
      </c>
      <c r="U200" s="10">
        <f t="shared" si="201"/>
        <v>0.101953996</v>
      </c>
    </row>
    <row r="201">
      <c r="A201" s="1" t="s">
        <v>413</v>
      </c>
      <c r="B201" s="1" t="s">
        <v>414</v>
      </c>
      <c r="C201" s="4" t="s">
        <v>16</v>
      </c>
      <c r="D201" s="5" t="str">
        <f>LOOKUP(A201,Lookup!A:A,Lookup!F:F)</f>
        <v>Staffordshire</v>
      </c>
      <c r="E201" s="14">
        <v>6307.0</v>
      </c>
      <c r="F201" s="14">
        <v>13458.0</v>
      </c>
      <c r="G201" s="14">
        <v>1100.0</v>
      </c>
      <c r="H201" s="7">
        <v>0.0</v>
      </c>
      <c r="I201" s="14">
        <v>543.0</v>
      </c>
      <c r="J201" s="6">
        <v>0.0</v>
      </c>
      <c r="K201" s="8">
        <f t="shared" si="2"/>
        <v>2085</v>
      </c>
      <c r="L201" s="14">
        <v>2085.0</v>
      </c>
      <c r="M201" s="15"/>
      <c r="N201" s="9">
        <f t="shared" si="3"/>
        <v>23493</v>
      </c>
      <c r="O201" s="10">
        <f t="shared" ref="O201:U201" si="202">E201/$N201</f>
        <v>0.2684629464</v>
      </c>
      <c r="P201" s="10">
        <f t="shared" si="202"/>
        <v>0.5728514877</v>
      </c>
      <c r="Q201" s="10">
        <f t="shared" si="202"/>
        <v>0.04682245775</v>
      </c>
      <c r="R201" s="10">
        <f t="shared" si="202"/>
        <v>0</v>
      </c>
      <c r="S201" s="10">
        <f t="shared" si="202"/>
        <v>0.02311326778</v>
      </c>
      <c r="T201" s="10">
        <f t="shared" si="202"/>
        <v>0</v>
      </c>
      <c r="U201" s="10">
        <f t="shared" si="202"/>
        <v>0.08874984038</v>
      </c>
    </row>
    <row r="202">
      <c r="A202" s="1" t="s">
        <v>415</v>
      </c>
      <c r="B202" s="1" t="s">
        <v>416</v>
      </c>
      <c r="C202" s="4" t="s">
        <v>16</v>
      </c>
      <c r="D202" s="5" t="str">
        <f>LOOKUP(A202,Lookup!A:A,Lookup!F:F)</f>
        <v>Staffordshire</v>
      </c>
      <c r="E202" s="14">
        <v>4890.0</v>
      </c>
      <c r="F202" s="14">
        <v>10591.0</v>
      </c>
      <c r="G202" s="14">
        <v>567.0</v>
      </c>
      <c r="H202" s="7">
        <v>0.0</v>
      </c>
      <c r="I202" s="14">
        <v>506.0</v>
      </c>
      <c r="J202" s="6">
        <v>0.0</v>
      </c>
      <c r="K202" s="8">
        <f t="shared" si="2"/>
        <v>1354</v>
      </c>
      <c r="L202" s="14">
        <v>1354.0</v>
      </c>
      <c r="M202" s="15"/>
      <c r="N202" s="9">
        <f t="shared" si="3"/>
        <v>17908</v>
      </c>
      <c r="O202" s="10">
        <f t="shared" ref="O202:U202" si="203">E202/$N202</f>
        <v>0.2730623185</v>
      </c>
      <c r="P202" s="10">
        <f t="shared" si="203"/>
        <v>0.5914116596</v>
      </c>
      <c r="Q202" s="10">
        <f t="shared" si="203"/>
        <v>0.03166182712</v>
      </c>
      <c r="R202" s="10">
        <f t="shared" si="203"/>
        <v>0</v>
      </c>
      <c r="S202" s="10">
        <f t="shared" si="203"/>
        <v>0.02825552826</v>
      </c>
      <c r="T202" s="10">
        <f t="shared" si="203"/>
        <v>0</v>
      </c>
      <c r="U202" s="10">
        <f t="shared" si="203"/>
        <v>0.07560866652</v>
      </c>
    </row>
    <row r="203">
      <c r="A203" s="1" t="s">
        <v>417</v>
      </c>
      <c r="B203" s="1" t="s">
        <v>418</v>
      </c>
      <c r="C203" s="4" t="s">
        <v>16</v>
      </c>
      <c r="D203" s="5" t="str">
        <f>LOOKUP(A203,Lookup!A:A,Lookup!F:F)</f>
        <v>Suffolk</v>
      </c>
      <c r="E203" s="3">
        <v>4924.0</v>
      </c>
      <c r="F203" s="3">
        <v>15081.0</v>
      </c>
      <c r="G203" s="3">
        <v>2437.0</v>
      </c>
      <c r="H203" s="3">
        <v>4410.0</v>
      </c>
      <c r="I203" s="3">
        <v>0.0</v>
      </c>
      <c r="J203" s="3">
        <v>0.0</v>
      </c>
      <c r="K203" s="8">
        <f t="shared" si="2"/>
        <v>0</v>
      </c>
      <c r="L203" s="3">
        <v>0.0</v>
      </c>
      <c r="M203" s="3">
        <v>0.0</v>
      </c>
      <c r="N203" s="9">
        <f t="shared" si="3"/>
        <v>26852</v>
      </c>
      <c r="O203" s="10">
        <f t="shared" ref="O203:U203" si="204">E203/$N203</f>
        <v>0.18337554</v>
      </c>
      <c r="P203" s="10">
        <f t="shared" si="204"/>
        <v>0.5616341427</v>
      </c>
      <c r="Q203" s="10">
        <f t="shared" si="204"/>
        <v>0.09075674065</v>
      </c>
      <c r="R203" s="10">
        <f t="shared" si="204"/>
        <v>0.1642335766</v>
      </c>
      <c r="S203" s="10">
        <f t="shared" si="204"/>
        <v>0</v>
      </c>
      <c r="T203" s="10">
        <f t="shared" si="204"/>
        <v>0</v>
      </c>
      <c r="U203" s="10">
        <f t="shared" si="204"/>
        <v>0</v>
      </c>
      <c r="V203" s="11"/>
      <c r="W203" s="11"/>
    </row>
    <row r="204">
      <c r="A204" s="1" t="s">
        <v>419</v>
      </c>
      <c r="B204" s="1" t="s">
        <v>420</v>
      </c>
      <c r="C204" s="4" t="s">
        <v>16</v>
      </c>
      <c r="D204" s="5" t="str">
        <f>LOOKUP(A204,Lookup!A:A,Lookup!F:F)</f>
        <v>Suffolk</v>
      </c>
      <c r="E204" s="14">
        <v>14246.0</v>
      </c>
      <c r="F204" s="14">
        <v>17048.0</v>
      </c>
      <c r="G204" s="14">
        <v>2503.0</v>
      </c>
      <c r="H204" s="14">
        <v>2787.0</v>
      </c>
      <c r="I204" s="6">
        <v>0.0</v>
      </c>
      <c r="J204" s="6">
        <v>0.0</v>
      </c>
      <c r="K204" s="8">
        <f t="shared" si="2"/>
        <v>0</v>
      </c>
      <c r="L204" s="15"/>
      <c r="M204" s="15"/>
      <c r="N204" s="9">
        <f t="shared" si="3"/>
        <v>36584</v>
      </c>
      <c r="O204" s="10">
        <f t="shared" ref="O204:U204" si="205">E204/$N204</f>
        <v>0.3894052045</v>
      </c>
      <c r="P204" s="10">
        <f t="shared" si="205"/>
        <v>0.4659960639</v>
      </c>
      <c r="Q204" s="10">
        <f t="shared" si="205"/>
        <v>0.0684178876</v>
      </c>
      <c r="R204" s="10">
        <f t="shared" si="205"/>
        <v>0.07618084408</v>
      </c>
      <c r="S204" s="10">
        <f t="shared" si="205"/>
        <v>0</v>
      </c>
      <c r="T204" s="10">
        <f t="shared" si="205"/>
        <v>0</v>
      </c>
      <c r="U204" s="10">
        <f t="shared" si="205"/>
        <v>0</v>
      </c>
    </row>
    <row r="205">
      <c r="A205" s="1" t="s">
        <v>421</v>
      </c>
      <c r="B205" s="1" t="s">
        <v>422</v>
      </c>
      <c r="C205" s="4" t="s">
        <v>16</v>
      </c>
      <c r="D205" s="5" t="str">
        <f>LOOKUP(A205,Lookup!A:A,Lookup!F:F)</f>
        <v>Suffolk</v>
      </c>
      <c r="E205" s="3">
        <v>4640.0</v>
      </c>
      <c r="F205" s="3">
        <v>17722.0</v>
      </c>
      <c r="G205" s="3">
        <v>2811.0</v>
      </c>
      <c r="H205" s="3">
        <v>5698.0</v>
      </c>
      <c r="I205" s="6">
        <v>0.0</v>
      </c>
      <c r="J205" s="6">
        <v>0.0</v>
      </c>
      <c r="K205" s="8">
        <f t="shared" si="2"/>
        <v>0</v>
      </c>
      <c r="L205" s="15"/>
      <c r="M205" s="15"/>
      <c r="N205" s="9">
        <f t="shared" si="3"/>
        <v>30871</v>
      </c>
      <c r="O205" s="10">
        <f t="shared" ref="O205:U205" si="206">E205/$N205</f>
        <v>0.1503028732</v>
      </c>
      <c r="P205" s="10">
        <f t="shared" si="206"/>
        <v>0.5740662758</v>
      </c>
      <c r="Q205" s="10">
        <f t="shared" si="206"/>
        <v>0.09105633118</v>
      </c>
      <c r="R205" s="10">
        <f t="shared" si="206"/>
        <v>0.1845745198</v>
      </c>
      <c r="S205" s="10">
        <f t="shared" si="206"/>
        <v>0</v>
      </c>
      <c r="T205" s="10">
        <f t="shared" si="206"/>
        <v>0</v>
      </c>
      <c r="U205" s="10">
        <f t="shared" si="206"/>
        <v>0</v>
      </c>
    </row>
    <row r="206">
      <c r="A206" s="1" t="s">
        <v>423</v>
      </c>
      <c r="B206" s="1" t="s">
        <v>424</v>
      </c>
      <c r="C206" s="4" t="s">
        <v>16</v>
      </c>
      <c r="D206" s="5" t="str">
        <f>LOOKUP(A206,Lookup!A:A,Lookup!F:F)</f>
        <v>Surrey</v>
      </c>
      <c r="E206" s="19">
        <v>3649.0</v>
      </c>
      <c r="F206" s="19">
        <v>14412.0</v>
      </c>
      <c r="G206" s="19">
        <v>9764.0</v>
      </c>
      <c r="H206" s="7">
        <v>0.0</v>
      </c>
      <c r="I206" s="6">
        <v>0.0</v>
      </c>
      <c r="J206" s="6">
        <v>0.0</v>
      </c>
      <c r="K206" s="8">
        <f t="shared" si="2"/>
        <v>12805</v>
      </c>
      <c r="L206" s="19">
        <v>6994.0</v>
      </c>
      <c r="M206" s="19">
        <v>5811.0</v>
      </c>
      <c r="N206" s="9">
        <f t="shared" si="3"/>
        <v>40630</v>
      </c>
      <c r="O206" s="10">
        <f t="shared" ref="O206:U206" si="207">E206/$N206</f>
        <v>0.08981048486</v>
      </c>
      <c r="P206" s="10">
        <f t="shared" si="207"/>
        <v>0.3547132661</v>
      </c>
      <c r="Q206" s="10">
        <f t="shared" si="207"/>
        <v>0.2403150381</v>
      </c>
      <c r="R206" s="10">
        <f t="shared" si="207"/>
        <v>0</v>
      </c>
      <c r="S206" s="10">
        <f t="shared" si="207"/>
        <v>0</v>
      </c>
      <c r="T206" s="10">
        <f t="shared" si="207"/>
        <v>0</v>
      </c>
      <c r="U206" s="10">
        <f t="shared" si="207"/>
        <v>0.3151612109</v>
      </c>
      <c r="V206" s="11"/>
      <c r="W206" s="11"/>
    </row>
    <row r="207">
      <c r="A207" s="1" t="s">
        <v>425</v>
      </c>
      <c r="B207" s="1" t="s">
        <v>426</v>
      </c>
      <c r="C207" s="4" t="s">
        <v>16</v>
      </c>
      <c r="D207" s="5" t="str">
        <f>LOOKUP(A207,Lookup!A:A,Lookup!F:F)</f>
        <v>Surrey</v>
      </c>
      <c r="E207" s="14">
        <v>3798.0</v>
      </c>
      <c r="F207" s="14">
        <v>5983.0</v>
      </c>
      <c r="G207" s="14">
        <v>3457.0</v>
      </c>
      <c r="H207" s="7">
        <v>0.0</v>
      </c>
      <c r="I207" s="6">
        <v>0.0</v>
      </c>
      <c r="J207" s="6">
        <v>0.0</v>
      </c>
      <c r="K207" s="8">
        <f t="shared" si="2"/>
        <v>8180</v>
      </c>
      <c r="L207" s="14">
        <v>4569.0</v>
      </c>
      <c r="M207" s="14">
        <v>3611.0</v>
      </c>
      <c r="N207" s="9">
        <f t="shared" si="3"/>
        <v>21418</v>
      </c>
      <c r="O207" s="10">
        <f t="shared" ref="O207:U207" si="208">E207/$N207</f>
        <v>0.1773274816</v>
      </c>
      <c r="P207" s="10">
        <f t="shared" si="208"/>
        <v>0.2793444766</v>
      </c>
      <c r="Q207" s="10">
        <f t="shared" si="208"/>
        <v>0.1614062938</v>
      </c>
      <c r="R207" s="10">
        <f t="shared" si="208"/>
        <v>0</v>
      </c>
      <c r="S207" s="10">
        <f t="shared" si="208"/>
        <v>0</v>
      </c>
      <c r="T207" s="10">
        <f t="shared" si="208"/>
        <v>0</v>
      </c>
      <c r="U207" s="10">
        <f t="shared" si="208"/>
        <v>0.3819217481</v>
      </c>
    </row>
    <row r="208">
      <c r="A208" s="1" t="s">
        <v>427</v>
      </c>
      <c r="B208" s="1" t="s">
        <v>428</v>
      </c>
      <c r="C208" s="4" t="s">
        <v>16</v>
      </c>
      <c r="D208" s="5" t="str">
        <f>LOOKUP(A208,Lookup!A:A,Lookup!F:F)</f>
        <v>Surrey</v>
      </c>
      <c r="E208" s="6">
        <v>4360.0</v>
      </c>
      <c r="F208" s="6">
        <v>11657.0</v>
      </c>
      <c r="G208" s="6">
        <v>9680.0</v>
      </c>
      <c r="H208" s="7">
        <v>0.0</v>
      </c>
      <c r="I208" s="6">
        <v>0.0</v>
      </c>
      <c r="J208" s="6">
        <v>0.0</v>
      </c>
      <c r="K208" s="8">
        <f t="shared" si="2"/>
        <v>13865</v>
      </c>
      <c r="L208" s="6">
        <v>7075.0</v>
      </c>
      <c r="M208" s="6">
        <v>6790.0</v>
      </c>
      <c r="N208" s="9">
        <f t="shared" si="3"/>
        <v>39562</v>
      </c>
      <c r="O208" s="10">
        <f t="shared" ref="O208:U208" si="209">E208/$N208</f>
        <v>0.1102067641</v>
      </c>
      <c r="P208" s="10">
        <f t="shared" si="209"/>
        <v>0.2946514332</v>
      </c>
      <c r="Q208" s="10">
        <f t="shared" si="209"/>
        <v>0.2446792377</v>
      </c>
      <c r="R208" s="10">
        <f t="shared" si="209"/>
        <v>0</v>
      </c>
      <c r="S208" s="10">
        <f t="shared" si="209"/>
        <v>0</v>
      </c>
      <c r="T208" s="10">
        <f t="shared" si="209"/>
        <v>0</v>
      </c>
      <c r="U208" s="10">
        <f t="shared" si="209"/>
        <v>0.3504625651</v>
      </c>
      <c r="V208" s="11"/>
      <c r="W208" s="11"/>
    </row>
    <row r="209">
      <c r="A209" s="1" t="s">
        <v>429</v>
      </c>
      <c r="B209" s="1" t="s">
        <v>430</v>
      </c>
      <c r="C209" s="4" t="s">
        <v>16</v>
      </c>
      <c r="D209" s="5" t="str">
        <f>LOOKUP(A209,Lookup!A:A,Lookup!F:F)</f>
        <v>Surrey</v>
      </c>
      <c r="E209" s="14">
        <v>1972.0</v>
      </c>
      <c r="F209" s="14">
        <v>8783.0</v>
      </c>
      <c r="G209" s="14">
        <v>10082.0</v>
      </c>
      <c r="H209" s="7">
        <v>0.0</v>
      </c>
      <c r="I209" s="6">
        <v>0.0</v>
      </c>
      <c r="J209" s="6">
        <v>0.0</v>
      </c>
      <c r="K209" s="8">
        <f t="shared" si="2"/>
        <v>8645</v>
      </c>
      <c r="L209" s="14">
        <v>3870.0</v>
      </c>
      <c r="M209" s="14">
        <v>4775.0</v>
      </c>
      <c r="N209" s="9">
        <f t="shared" si="3"/>
        <v>29482</v>
      </c>
      <c r="O209" s="10">
        <f t="shared" ref="O209:U209" si="210">E209/$N209</f>
        <v>0.06688827081</v>
      </c>
      <c r="P209" s="10">
        <f t="shared" si="210"/>
        <v>0.2979105895</v>
      </c>
      <c r="Q209" s="10">
        <f t="shared" si="210"/>
        <v>0.3419713724</v>
      </c>
      <c r="R209" s="10">
        <f t="shared" si="210"/>
        <v>0</v>
      </c>
      <c r="S209" s="10">
        <f t="shared" si="210"/>
        <v>0</v>
      </c>
      <c r="T209" s="10">
        <f t="shared" si="210"/>
        <v>0</v>
      </c>
      <c r="U209" s="10">
        <f t="shared" si="210"/>
        <v>0.2932297673</v>
      </c>
    </row>
    <row r="210">
      <c r="A210" s="1" t="s">
        <v>431</v>
      </c>
      <c r="B210" s="1" t="s">
        <v>432</v>
      </c>
      <c r="C210" s="4" t="s">
        <v>16</v>
      </c>
      <c r="D210" s="5" t="str">
        <f>LOOKUP(A210,Lookup!A:A,Lookup!F:F)</f>
        <v>Surrey</v>
      </c>
      <c r="E210" s="14">
        <v>6231.0</v>
      </c>
      <c r="F210" s="14">
        <v>15242.0</v>
      </c>
      <c r="G210" s="14">
        <v>5021.0</v>
      </c>
      <c r="H210" s="7">
        <v>0.0</v>
      </c>
      <c r="I210" s="6">
        <v>0.0</v>
      </c>
      <c r="J210" s="6">
        <v>0.0</v>
      </c>
      <c r="K210" s="8">
        <f t="shared" si="2"/>
        <v>12262</v>
      </c>
      <c r="L210" s="14">
        <v>7297.0</v>
      </c>
      <c r="M210" s="14">
        <v>4965.0</v>
      </c>
      <c r="N210" s="9">
        <f t="shared" si="3"/>
        <v>38756</v>
      </c>
      <c r="O210" s="10">
        <f t="shared" ref="O210:U210" si="211">E210/$N210</f>
        <v>0.1607751058</v>
      </c>
      <c r="P210" s="10">
        <f t="shared" si="211"/>
        <v>0.3932810404</v>
      </c>
      <c r="Q210" s="10">
        <f t="shared" si="211"/>
        <v>0.1295541336</v>
      </c>
      <c r="R210" s="10">
        <f t="shared" si="211"/>
        <v>0</v>
      </c>
      <c r="S210" s="10">
        <f t="shared" si="211"/>
        <v>0</v>
      </c>
      <c r="T210" s="10">
        <f t="shared" si="211"/>
        <v>0</v>
      </c>
      <c r="U210" s="10">
        <f t="shared" si="211"/>
        <v>0.3163897203</v>
      </c>
    </row>
    <row r="211">
      <c r="A211" s="1" t="s">
        <v>433</v>
      </c>
      <c r="B211" s="1" t="s">
        <v>434</v>
      </c>
      <c r="C211" s="4" t="s">
        <v>16</v>
      </c>
      <c r="D211" s="5" t="str">
        <f>LOOKUP(A211,Lookup!A:A,Lookup!F:F)</f>
        <v>Surrey</v>
      </c>
      <c r="E211" s="14">
        <v>3515.0</v>
      </c>
      <c r="F211" s="14">
        <v>7744.0</v>
      </c>
      <c r="G211" s="14">
        <v>2044.0</v>
      </c>
      <c r="H211" s="7">
        <v>0.0</v>
      </c>
      <c r="I211" s="6">
        <v>0.0</v>
      </c>
      <c r="J211" s="6">
        <v>0.0</v>
      </c>
      <c r="K211" s="8">
        <f t="shared" si="2"/>
        <v>7026</v>
      </c>
      <c r="L211" s="14">
        <v>3455.0</v>
      </c>
      <c r="M211" s="14">
        <v>3571.0</v>
      </c>
      <c r="N211" s="9">
        <f t="shared" si="3"/>
        <v>20329</v>
      </c>
      <c r="O211" s="10">
        <f t="shared" ref="O211:U211" si="212">E211/$N211</f>
        <v>0.1729057012</v>
      </c>
      <c r="P211" s="10">
        <f t="shared" si="212"/>
        <v>0.3809336416</v>
      </c>
      <c r="Q211" s="10">
        <f t="shared" si="212"/>
        <v>0.100546018</v>
      </c>
      <c r="R211" s="10">
        <f t="shared" si="212"/>
        <v>0</v>
      </c>
      <c r="S211" s="10">
        <f t="shared" si="212"/>
        <v>0</v>
      </c>
      <c r="T211" s="10">
        <f t="shared" si="212"/>
        <v>0</v>
      </c>
      <c r="U211" s="10">
        <f t="shared" si="212"/>
        <v>0.3456146392</v>
      </c>
    </row>
    <row r="212">
      <c r="A212" s="1" t="s">
        <v>435</v>
      </c>
      <c r="B212" s="1" t="s">
        <v>436</v>
      </c>
      <c r="C212" s="4" t="s">
        <v>16</v>
      </c>
      <c r="D212" s="5" t="str">
        <f>LOOKUP(A212,Lookup!A:A,Lookup!F:F)</f>
        <v>Surrey</v>
      </c>
      <c r="E212" s="16">
        <v>4705.0</v>
      </c>
      <c r="F212" s="16">
        <v>9157.0</v>
      </c>
      <c r="G212" s="16">
        <v>3626.0</v>
      </c>
      <c r="H212" s="7">
        <v>0.0</v>
      </c>
      <c r="I212" s="6">
        <v>0.0</v>
      </c>
      <c r="J212" s="6">
        <v>0.0</v>
      </c>
      <c r="K212" s="8">
        <f t="shared" si="2"/>
        <v>8281</v>
      </c>
      <c r="L212" s="16">
        <v>5478.0</v>
      </c>
      <c r="M212" s="16">
        <v>2803.0</v>
      </c>
      <c r="N212" s="9">
        <f t="shared" si="3"/>
        <v>25769</v>
      </c>
      <c r="O212" s="10">
        <f t="shared" ref="O212:U212" si="213">E212/$N212</f>
        <v>0.1825837246</v>
      </c>
      <c r="P212" s="10">
        <f t="shared" si="213"/>
        <v>0.3553494509</v>
      </c>
      <c r="Q212" s="10">
        <f t="shared" si="213"/>
        <v>0.1407117079</v>
      </c>
      <c r="R212" s="10">
        <f t="shared" si="213"/>
        <v>0</v>
      </c>
      <c r="S212" s="10">
        <f t="shared" si="213"/>
        <v>0</v>
      </c>
      <c r="T212" s="10">
        <f t="shared" si="213"/>
        <v>0</v>
      </c>
      <c r="U212" s="10">
        <f t="shared" si="213"/>
        <v>0.3213551166</v>
      </c>
      <c r="V212" s="11"/>
      <c r="W212" s="11"/>
    </row>
    <row r="213">
      <c r="A213" s="1" t="s">
        <v>437</v>
      </c>
      <c r="B213" s="1" t="s">
        <v>438</v>
      </c>
      <c r="C213" s="4" t="s">
        <v>16</v>
      </c>
      <c r="D213" s="5" t="str">
        <f>LOOKUP(A213,Lookup!A:A,Lookup!F:F)</f>
        <v>Surrey</v>
      </c>
      <c r="E213" s="14">
        <v>2105.0</v>
      </c>
      <c r="F213" s="14">
        <v>8553.0</v>
      </c>
      <c r="G213" s="14">
        <v>4841.0</v>
      </c>
      <c r="H213" s="7">
        <v>0.0</v>
      </c>
      <c r="I213" s="6">
        <v>0.0</v>
      </c>
      <c r="J213" s="6">
        <v>0.0</v>
      </c>
      <c r="K213" s="8">
        <f t="shared" si="2"/>
        <v>8448</v>
      </c>
      <c r="L213" s="14">
        <v>4636.0</v>
      </c>
      <c r="M213" s="14">
        <v>3812.0</v>
      </c>
      <c r="N213" s="9">
        <f t="shared" si="3"/>
        <v>23947</v>
      </c>
      <c r="O213" s="10">
        <f t="shared" ref="O213:U213" si="214">E213/$N213</f>
        <v>0.08790245125</v>
      </c>
      <c r="P213" s="10">
        <f t="shared" si="214"/>
        <v>0.3571637366</v>
      </c>
      <c r="Q213" s="10">
        <f t="shared" si="214"/>
        <v>0.2021547584</v>
      </c>
      <c r="R213" s="10">
        <f t="shared" si="214"/>
        <v>0</v>
      </c>
      <c r="S213" s="10">
        <f t="shared" si="214"/>
        <v>0</v>
      </c>
      <c r="T213" s="10">
        <f t="shared" si="214"/>
        <v>0</v>
      </c>
      <c r="U213" s="10">
        <f t="shared" si="214"/>
        <v>0.3527790537</v>
      </c>
    </row>
    <row r="214">
      <c r="A214" s="1" t="s">
        <v>439</v>
      </c>
      <c r="B214" s="1" t="s">
        <v>440</v>
      </c>
      <c r="C214" s="4" t="s">
        <v>16</v>
      </c>
      <c r="D214" s="5" t="str">
        <f>LOOKUP(A214,Lookup!A:A,Lookup!F:F)</f>
        <v>Surrey</v>
      </c>
      <c r="E214" s="14">
        <v>2506.0</v>
      </c>
      <c r="F214" s="14">
        <v>9464.0</v>
      </c>
      <c r="G214" s="14">
        <v>4295.0</v>
      </c>
      <c r="H214" s="7">
        <v>0.0</v>
      </c>
      <c r="I214" s="6">
        <v>0.0</v>
      </c>
      <c r="J214" s="6">
        <v>0.0</v>
      </c>
      <c r="K214" s="8">
        <f t="shared" si="2"/>
        <v>9844</v>
      </c>
      <c r="L214" s="14">
        <v>5136.0</v>
      </c>
      <c r="M214" s="14">
        <v>4708.0</v>
      </c>
      <c r="N214" s="9">
        <f t="shared" si="3"/>
        <v>26109</v>
      </c>
      <c r="O214" s="10">
        <f t="shared" ref="O214:U214" si="215">E214/$N214</f>
        <v>0.09598222835</v>
      </c>
      <c r="P214" s="10">
        <f t="shared" si="215"/>
        <v>0.3624803708</v>
      </c>
      <c r="Q214" s="10">
        <f t="shared" si="215"/>
        <v>0.1645026619</v>
      </c>
      <c r="R214" s="10">
        <f t="shared" si="215"/>
        <v>0</v>
      </c>
      <c r="S214" s="10">
        <f t="shared" si="215"/>
        <v>0</v>
      </c>
      <c r="T214" s="10">
        <f t="shared" si="215"/>
        <v>0</v>
      </c>
      <c r="U214" s="10">
        <f t="shared" si="215"/>
        <v>0.377034739</v>
      </c>
    </row>
    <row r="215">
      <c r="A215" s="1" t="s">
        <v>441</v>
      </c>
      <c r="B215" s="1" t="s">
        <v>442</v>
      </c>
      <c r="C215" s="4" t="s">
        <v>16</v>
      </c>
      <c r="D215" s="5" t="str">
        <f>LOOKUP(A215,Lookup!A:A,Lookup!F:F)</f>
        <v>Surrey</v>
      </c>
      <c r="E215" s="14">
        <v>3713.0</v>
      </c>
      <c r="F215" s="14">
        <v>12476.0</v>
      </c>
      <c r="G215" s="14">
        <v>9137.0</v>
      </c>
      <c r="H215" s="7">
        <v>0.0</v>
      </c>
      <c r="I215" s="6">
        <v>0.0</v>
      </c>
      <c r="J215" s="6">
        <v>0.0</v>
      </c>
      <c r="K215" s="8">
        <f t="shared" si="2"/>
        <v>13916</v>
      </c>
      <c r="L215" s="14">
        <v>5972.0</v>
      </c>
      <c r="M215" s="14">
        <v>7944.0</v>
      </c>
      <c r="N215" s="9">
        <f t="shared" si="3"/>
        <v>39242</v>
      </c>
      <c r="O215" s="10">
        <f t="shared" ref="O215:U215" si="216">E215/$N215</f>
        <v>0.09461801131</v>
      </c>
      <c r="P215" s="10">
        <f t="shared" si="216"/>
        <v>0.3179246725</v>
      </c>
      <c r="Q215" s="10">
        <f t="shared" si="216"/>
        <v>0.2328372662</v>
      </c>
      <c r="R215" s="10">
        <f t="shared" si="216"/>
        <v>0</v>
      </c>
      <c r="S215" s="10">
        <f t="shared" si="216"/>
        <v>0</v>
      </c>
      <c r="T215" s="10">
        <f t="shared" si="216"/>
        <v>0</v>
      </c>
      <c r="U215" s="10">
        <f t="shared" si="216"/>
        <v>0.3546200499</v>
      </c>
    </row>
    <row r="216">
      <c r="A216" s="1" t="s">
        <v>443</v>
      </c>
      <c r="B216" s="1" t="s">
        <v>444</v>
      </c>
      <c r="C216" s="4" t="s">
        <v>16</v>
      </c>
      <c r="D216" s="5" t="str">
        <f>LOOKUP(A216,Lookup!A:A,Lookup!F:F)</f>
        <v>Surrey</v>
      </c>
      <c r="E216" s="18">
        <v>4043.0</v>
      </c>
      <c r="F216" s="18">
        <v>8789.0</v>
      </c>
      <c r="G216" s="18">
        <v>7465.0</v>
      </c>
      <c r="H216" s="7">
        <v>0.0</v>
      </c>
      <c r="I216" s="6">
        <v>0.0</v>
      </c>
      <c r="J216" s="6">
        <v>0.0</v>
      </c>
      <c r="K216" s="8">
        <f t="shared" si="2"/>
        <v>9385</v>
      </c>
      <c r="L216" s="18">
        <v>5072.0</v>
      </c>
      <c r="M216" s="18">
        <v>4313.0</v>
      </c>
      <c r="N216" s="9">
        <f t="shared" si="3"/>
        <v>29682</v>
      </c>
      <c r="O216" s="10">
        <f t="shared" ref="O216:U216" si="217">E216/$N216</f>
        <v>0.1362104979</v>
      </c>
      <c r="P216" s="10">
        <f t="shared" si="217"/>
        <v>0.2961053837</v>
      </c>
      <c r="Q216" s="10">
        <f t="shared" si="217"/>
        <v>0.2514992251</v>
      </c>
      <c r="R216" s="10">
        <f t="shared" si="217"/>
        <v>0</v>
      </c>
      <c r="S216" s="10">
        <f t="shared" si="217"/>
        <v>0</v>
      </c>
      <c r="T216" s="10">
        <f t="shared" si="217"/>
        <v>0</v>
      </c>
      <c r="U216" s="10">
        <f t="shared" si="217"/>
        <v>0.3161848932</v>
      </c>
      <c r="V216" s="11"/>
      <c r="W216" s="11"/>
    </row>
    <row r="217">
      <c r="A217" s="1" t="s">
        <v>445</v>
      </c>
      <c r="B217" s="1" t="s">
        <v>446</v>
      </c>
      <c r="C217" s="4" t="s">
        <v>16</v>
      </c>
      <c r="D217" s="5" t="str">
        <f>LOOKUP(A217,Lookup!A:A,Lookup!F:F)</f>
        <v>Warwickshire</v>
      </c>
      <c r="E217" s="16">
        <v>4386.0</v>
      </c>
      <c r="F217" s="16">
        <v>9402.0</v>
      </c>
      <c r="G217" s="16">
        <v>989.0</v>
      </c>
      <c r="H217" s="7">
        <v>0.0</v>
      </c>
      <c r="I217" s="16">
        <v>574.0</v>
      </c>
      <c r="J217" s="6">
        <v>0.0</v>
      </c>
      <c r="K217" s="8">
        <f t="shared" si="2"/>
        <v>0</v>
      </c>
      <c r="L217" s="6">
        <v>0.0</v>
      </c>
      <c r="M217" s="6">
        <v>0.0</v>
      </c>
      <c r="N217" s="9">
        <f t="shared" si="3"/>
        <v>15351</v>
      </c>
      <c r="O217" s="10">
        <f t="shared" ref="O217:U217" si="218">E217/$N217</f>
        <v>0.2857142857</v>
      </c>
      <c r="P217" s="10">
        <f t="shared" si="218"/>
        <v>0.6124682431</v>
      </c>
      <c r="Q217" s="10">
        <f t="shared" si="218"/>
        <v>0.06442577031</v>
      </c>
      <c r="R217" s="10">
        <f t="shared" si="218"/>
        <v>0</v>
      </c>
      <c r="S217" s="10">
        <f t="shared" si="218"/>
        <v>0.03739170087</v>
      </c>
      <c r="T217" s="10">
        <f t="shared" si="218"/>
        <v>0</v>
      </c>
      <c r="U217" s="10">
        <f t="shared" si="218"/>
        <v>0</v>
      </c>
      <c r="V217" s="11"/>
      <c r="W217" s="11"/>
    </row>
    <row r="218">
      <c r="A218" s="1" t="s">
        <v>447</v>
      </c>
      <c r="B218" s="1" t="s">
        <v>448</v>
      </c>
      <c r="C218" s="4" t="s">
        <v>16</v>
      </c>
      <c r="D218" s="5" t="str">
        <f>LOOKUP(A218,Lookup!A:A,Lookup!F:F)</f>
        <v>Warwickshire</v>
      </c>
      <c r="E218" s="16">
        <v>9687.0</v>
      </c>
      <c r="F218" s="16">
        <v>18909.0</v>
      </c>
      <c r="G218" s="16">
        <v>2195.0</v>
      </c>
      <c r="H218" s="7">
        <v>0.0</v>
      </c>
      <c r="I218" s="16">
        <v>1452.0</v>
      </c>
      <c r="J218" s="6">
        <v>0.0</v>
      </c>
      <c r="K218" s="8">
        <f t="shared" si="2"/>
        <v>0</v>
      </c>
      <c r="L218" s="6">
        <v>0.0</v>
      </c>
      <c r="M218" s="6">
        <v>0.0</v>
      </c>
      <c r="N218" s="9">
        <f t="shared" si="3"/>
        <v>32243</v>
      </c>
      <c r="O218" s="10">
        <f t="shared" ref="O218:U218" si="219">E218/$N218</f>
        <v>0.3004373042</v>
      </c>
      <c r="P218" s="10">
        <f t="shared" si="219"/>
        <v>0.5864528735</v>
      </c>
      <c r="Q218" s="10">
        <f t="shared" si="219"/>
        <v>0.06807679186</v>
      </c>
      <c r="R218" s="10">
        <f t="shared" si="219"/>
        <v>0</v>
      </c>
      <c r="S218" s="10">
        <f t="shared" si="219"/>
        <v>0.04503303043</v>
      </c>
      <c r="T218" s="10">
        <f t="shared" si="219"/>
        <v>0</v>
      </c>
      <c r="U218" s="10">
        <f t="shared" si="219"/>
        <v>0</v>
      </c>
      <c r="V218" s="11"/>
      <c r="W218" s="11"/>
    </row>
    <row r="219">
      <c r="A219" s="1" t="s">
        <v>449</v>
      </c>
      <c r="B219" s="1" t="s">
        <v>450</v>
      </c>
      <c r="C219" s="4" t="s">
        <v>16</v>
      </c>
      <c r="D219" s="5" t="str">
        <f>LOOKUP(A219,Lookup!A:A,Lookup!F:F)</f>
        <v>Warwickshire</v>
      </c>
      <c r="E219" s="16">
        <v>8808.0</v>
      </c>
      <c r="F219" s="16">
        <v>14940.0</v>
      </c>
      <c r="G219" s="16">
        <v>4969.0</v>
      </c>
      <c r="H219" s="7">
        <v>0.0</v>
      </c>
      <c r="I219" s="16">
        <v>1094.0</v>
      </c>
      <c r="J219" s="6">
        <v>0.0</v>
      </c>
      <c r="K219" s="8">
        <f t="shared" si="2"/>
        <v>0</v>
      </c>
      <c r="L219" s="6">
        <v>0.0</v>
      </c>
      <c r="M219" s="6">
        <v>0.0</v>
      </c>
      <c r="N219" s="9">
        <f t="shared" si="3"/>
        <v>29811</v>
      </c>
      <c r="O219" s="10">
        <f t="shared" ref="O219:U219" si="220">E219/$N219</f>
        <v>0.2954614069</v>
      </c>
      <c r="P219" s="10">
        <f t="shared" si="220"/>
        <v>0.5011572909</v>
      </c>
      <c r="Q219" s="10">
        <f t="shared" si="220"/>
        <v>0.166683439</v>
      </c>
      <c r="R219" s="10">
        <f t="shared" si="220"/>
        <v>0</v>
      </c>
      <c r="S219" s="10">
        <f t="shared" si="220"/>
        <v>0.0366978632</v>
      </c>
      <c r="T219" s="10">
        <f t="shared" si="220"/>
        <v>0</v>
      </c>
      <c r="U219" s="10">
        <f t="shared" si="220"/>
        <v>0</v>
      </c>
      <c r="V219" s="11"/>
      <c r="W219" s="11"/>
    </row>
    <row r="220">
      <c r="A220" s="1" t="s">
        <v>451</v>
      </c>
      <c r="B220" s="1" t="s">
        <v>452</v>
      </c>
      <c r="C220" s="4" t="s">
        <v>16</v>
      </c>
      <c r="D220" s="5" t="str">
        <f>LOOKUP(A220,Lookup!A:A,Lookup!F:F)</f>
        <v>Warwickshire</v>
      </c>
      <c r="E220" s="16">
        <v>6636.0</v>
      </c>
      <c r="F220" s="16">
        <v>24288.0</v>
      </c>
      <c r="G220" s="16">
        <v>10574.0</v>
      </c>
      <c r="H220" s="7">
        <v>0.0</v>
      </c>
      <c r="I220" s="16">
        <v>1944.0</v>
      </c>
      <c r="J220" s="6">
        <v>0.0</v>
      </c>
      <c r="K220" s="8">
        <f t="shared" si="2"/>
        <v>0</v>
      </c>
      <c r="L220" s="6">
        <v>0.0</v>
      </c>
      <c r="M220" s="6">
        <v>0.0</v>
      </c>
      <c r="N220" s="9">
        <f t="shared" si="3"/>
        <v>43442</v>
      </c>
      <c r="O220" s="10">
        <f t="shared" ref="O220:U220" si="221">E220/$N220</f>
        <v>0.152755398</v>
      </c>
      <c r="P220" s="10">
        <f t="shared" si="221"/>
        <v>0.5590902813</v>
      </c>
      <c r="Q220" s="10">
        <f t="shared" si="221"/>
        <v>0.2434049998</v>
      </c>
      <c r="R220" s="10">
        <f t="shared" si="221"/>
        <v>0</v>
      </c>
      <c r="S220" s="10">
        <f t="shared" si="221"/>
        <v>0.04474932093</v>
      </c>
      <c r="T220" s="10">
        <f t="shared" si="221"/>
        <v>0</v>
      </c>
      <c r="U220" s="10">
        <f t="shared" si="221"/>
        <v>0</v>
      </c>
      <c r="V220" s="11"/>
      <c r="W220" s="11"/>
    </row>
    <row r="221">
      <c r="A221" s="1" t="s">
        <v>453</v>
      </c>
      <c r="B221" s="1" t="s">
        <v>454</v>
      </c>
      <c r="C221" s="4" t="s">
        <v>16</v>
      </c>
      <c r="D221" s="5" t="str">
        <f>LOOKUP(A221,Lookup!A:A,Lookup!F:F)</f>
        <v>Warwickshire</v>
      </c>
      <c r="E221" s="16">
        <v>16251.0</v>
      </c>
      <c r="F221" s="16">
        <v>18424.0</v>
      </c>
      <c r="G221" s="16">
        <v>7933.0</v>
      </c>
      <c r="H221" s="7">
        <v>0.0</v>
      </c>
      <c r="I221" s="16">
        <v>1628.0</v>
      </c>
      <c r="J221" s="6">
        <v>0.0</v>
      </c>
      <c r="K221" s="8">
        <f t="shared" si="2"/>
        <v>0</v>
      </c>
      <c r="L221" s="6">
        <v>0.0</v>
      </c>
      <c r="M221" s="6">
        <v>0.0</v>
      </c>
      <c r="N221" s="9">
        <f t="shared" si="3"/>
        <v>44236</v>
      </c>
      <c r="O221" s="10">
        <f t="shared" ref="O221:U221" si="222">E221/$N221</f>
        <v>0.3673704675</v>
      </c>
      <c r="P221" s="10">
        <f t="shared" si="222"/>
        <v>0.4164933538</v>
      </c>
      <c r="Q221" s="10">
        <f t="shared" si="222"/>
        <v>0.1793335745</v>
      </c>
      <c r="R221" s="10">
        <f t="shared" si="222"/>
        <v>0</v>
      </c>
      <c r="S221" s="10">
        <f t="shared" si="222"/>
        <v>0.03680260421</v>
      </c>
      <c r="T221" s="10">
        <f t="shared" si="222"/>
        <v>0</v>
      </c>
      <c r="U221" s="10">
        <f t="shared" si="222"/>
        <v>0</v>
      </c>
      <c r="V221" s="11"/>
      <c r="W221" s="11"/>
    </row>
    <row r="222">
      <c r="A222" s="1" t="s">
        <v>455</v>
      </c>
      <c r="B222" s="1" t="s">
        <v>456</v>
      </c>
      <c r="C222" s="4" t="s">
        <v>16</v>
      </c>
      <c r="D222" s="5" t="str">
        <f>LOOKUP(A222,Lookup!A:A,Lookup!F:F)</f>
        <v>Sussex</v>
      </c>
      <c r="E222" s="30">
        <v>5136.0</v>
      </c>
      <c r="F222" s="30">
        <v>7093.0</v>
      </c>
      <c r="G222" s="30">
        <v>1317.0</v>
      </c>
      <c r="H222" s="30">
        <v>3531.0</v>
      </c>
      <c r="I222" s="6">
        <v>0.0</v>
      </c>
      <c r="J222" s="6">
        <v>0.0</v>
      </c>
      <c r="K222" s="8">
        <f t="shared" si="2"/>
        <v>1217</v>
      </c>
      <c r="L222" s="30">
        <v>1217.0</v>
      </c>
      <c r="M222" s="6">
        <v>0.0</v>
      </c>
      <c r="N222" s="9">
        <f t="shared" si="3"/>
        <v>18294</v>
      </c>
      <c r="O222" s="10">
        <f t="shared" ref="O222:U222" si="223">E222/$N222</f>
        <v>0.2807477862</v>
      </c>
      <c r="P222" s="10">
        <f t="shared" si="223"/>
        <v>0.3877227506</v>
      </c>
      <c r="Q222" s="10">
        <f t="shared" si="223"/>
        <v>0.07199081666</v>
      </c>
      <c r="R222" s="10">
        <f t="shared" si="223"/>
        <v>0.193014103</v>
      </c>
      <c r="S222" s="10">
        <f t="shared" si="223"/>
        <v>0</v>
      </c>
      <c r="T222" s="10">
        <f t="shared" si="223"/>
        <v>0</v>
      </c>
      <c r="U222" s="10">
        <f t="shared" si="223"/>
        <v>0.06652454357</v>
      </c>
      <c r="V222" s="11"/>
      <c r="W222" s="11"/>
    </row>
    <row r="223">
      <c r="A223" s="1" t="s">
        <v>457</v>
      </c>
      <c r="B223" s="1" t="s">
        <v>458</v>
      </c>
      <c r="C223" s="4" t="s">
        <v>16</v>
      </c>
      <c r="D223" s="5" t="str">
        <f>LOOKUP(A223,Lookup!A:A,Lookup!F:F)</f>
        <v>Sussex</v>
      </c>
      <c r="E223" s="14">
        <v>4569.0</v>
      </c>
      <c r="F223" s="14">
        <v>22160.0</v>
      </c>
      <c r="G223" s="14">
        <v>6480.0</v>
      </c>
      <c r="H223" s="14">
        <v>3339.0</v>
      </c>
      <c r="I223" s="6">
        <v>0.0</v>
      </c>
      <c r="J223" s="6">
        <v>0.0</v>
      </c>
      <c r="K223" s="8">
        <f t="shared" si="2"/>
        <v>3459</v>
      </c>
      <c r="L223" s="14">
        <v>3459.0</v>
      </c>
      <c r="M223" s="15"/>
      <c r="N223" s="9">
        <f t="shared" si="3"/>
        <v>40007</v>
      </c>
      <c r="O223" s="10">
        <f t="shared" ref="O223:U223" si="224">E223/$N223</f>
        <v>0.1142050141</v>
      </c>
      <c r="P223" s="10">
        <f t="shared" si="224"/>
        <v>0.553903067</v>
      </c>
      <c r="Q223" s="10">
        <f t="shared" si="224"/>
        <v>0.161971655</v>
      </c>
      <c r="R223" s="10">
        <f t="shared" si="224"/>
        <v>0.08346039443</v>
      </c>
      <c r="S223" s="10">
        <f t="shared" si="224"/>
        <v>0</v>
      </c>
      <c r="T223" s="10">
        <f t="shared" si="224"/>
        <v>0</v>
      </c>
      <c r="U223" s="10">
        <f t="shared" si="224"/>
        <v>0.08645986952</v>
      </c>
      <c r="V223" s="11"/>
      <c r="W223" s="11"/>
    </row>
    <row r="224">
      <c r="A224" s="1" t="s">
        <v>459</v>
      </c>
      <c r="B224" s="1" t="s">
        <v>460</v>
      </c>
      <c r="C224" s="4" t="s">
        <v>16</v>
      </c>
      <c r="D224" s="5" t="str">
        <f>LOOKUP(A224,Lookup!A:A,Lookup!F:F)</f>
        <v>Sussex</v>
      </c>
      <c r="E224" s="6">
        <v>3489.0</v>
      </c>
      <c r="F224" s="6">
        <v>18332.0</v>
      </c>
      <c r="G224" s="6">
        <v>5777.0</v>
      </c>
      <c r="H224" s="6">
        <v>3968.0</v>
      </c>
      <c r="I224" s="6">
        <v>0.0</v>
      </c>
      <c r="J224" s="6">
        <v>0.0</v>
      </c>
      <c r="K224" s="8">
        <f t="shared" si="2"/>
        <v>2453</v>
      </c>
      <c r="L224" s="6">
        <v>2453.0</v>
      </c>
      <c r="M224" s="6">
        <v>0.0</v>
      </c>
      <c r="N224" s="9">
        <f t="shared" si="3"/>
        <v>34019</v>
      </c>
      <c r="O224" s="10">
        <f t="shared" ref="O224:U224" si="225">E224/$N224</f>
        <v>0.1025603339</v>
      </c>
      <c r="P224" s="10">
        <f t="shared" si="225"/>
        <v>0.5388753344</v>
      </c>
      <c r="Q224" s="10">
        <f t="shared" si="225"/>
        <v>0.169816867</v>
      </c>
      <c r="R224" s="10">
        <f t="shared" si="225"/>
        <v>0.1166407008</v>
      </c>
      <c r="S224" s="10">
        <f t="shared" si="225"/>
        <v>0</v>
      </c>
      <c r="T224" s="10">
        <f t="shared" si="225"/>
        <v>0</v>
      </c>
      <c r="U224" s="10">
        <f t="shared" si="225"/>
        <v>0.07210676387</v>
      </c>
      <c r="V224" s="11"/>
      <c r="W224" s="11"/>
    </row>
    <row r="225">
      <c r="A225" s="1" t="s">
        <v>461</v>
      </c>
      <c r="B225" s="1" t="s">
        <v>462</v>
      </c>
      <c r="C225" s="4" t="s">
        <v>16</v>
      </c>
      <c r="D225" s="5" t="str">
        <f>LOOKUP(A225,Lookup!A:A,Lookup!F:F)</f>
        <v>Sussex</v>
      </c>
      <c r="E225" s="23">
        <v>10335.0</v>
      </c>
      <c r="F225" s="23">
        <v>14183.0</v>
      </c>
      <c r="G225" s="23">
        <v>1539.0</v>
      </c>
      <c r="H225" s="23">
        <v>1910.0</v>
      </c>
      <c r="I225" s="6">
        <v>0.0</v>
      </c>
      <c r="J225" s="6">
        <v>0.0</v>
      </c>
      <c r="K225" s="8">
        <f t="shared" si="2"/>
        <v>1061</v>
      </c>
      <c r="L225" s="23">
        <v>1061.0</v>
      </c>
      <c r="M225" s="6">
        <v>0.0</v>
      </c>
      <c r="N225" s="9">
        <f t="shared" si="3"/>
        <v>29028</v>
      </c>
      <c r="O225" s="10">
        <f t="shared" ref="O225:U225" si="226">E225/$N225</f>
        <v>0.3560355519</v>
      </c>
      <c r="P225" s="10">
        <f t="shared" si="226"/>
        <v>0.4885972165</v>
      </c>
      <c r="Q225" s="10">
        <f t="shared" si="226"/>
        <v>0.05301777594</v>
      </c>
      <c r="R225" s="10">
        <f t="shared" si="226"/>
        <v>0.06579853934</v>
      </c>
      <c r="S225" s="10">
        <f t="shared" si="226"/>
        <v>0</v>
      </c>
      <c r="T225" s="10">
        <f t="shared" si="226"/>
        <v>0</v>
      </c>
      <c r="U225" s="10">
        <f t="shared" si="226"/>
        <v>0.03655091636</v>
      </c>
      <c r="V225" s="11"/>
      <c r="W225" s="11"/>
    </row>
    <row r="226">
      <c r="A226" s="1" t="s">
        <v>463</v>
      </c>
      <c r="B226" s="1" t="s">
        <v>464</v>
      </c>
      <c r="C226" s="4" t="s">
        <v>16</v>
      </c>
      <c r="D226" s="5" t="str">
        <f>LOOKUP(A226,Lookup!A:A,Lookup!F:F)</f>
        <v>Sussex</v>
      </c>
      <c r="E226" s="14">
        <v>5209.0</v>
      </c>
      <c r="F226" s="14">
        <v>22651.0</v>
      </c>
      <c r="G226" s="14">
        <v>8579.0</v>
      </c>
      <c r="H226" s="14">
        <v>4302.0</v>
      </c>
      <c r="I226" s="6">
        <v>0.0</v>
      </c>
      <c r="J226" s="6">
        <v>0.0</v>
      </c>
      <c r="K226" s="8">
        <f t="shared" si="2"/>
        <v>3112</v>
      </c>
      <c r="L226" s="14">
        <v>3112.0</v>
      </c>
      <c r="M226" s="15"/>
      <c r="N226" s="9">
        <f t="shared" si="3"/>
        <v>43853</v>
      </c>
      <c r="O226" s="10">
        <f t="shared" ref="O226:U226" si="227">E226/$N226</f>
        <v>0.1187832075</v>
      </c>
      <c r="P226" s="10">
        <f t="shared" si="227"/>
        <v>0.5165211046</v>
      </c>
      <c r="Q226" s="10">
        <f t="shared" si="227"/>
        <v>0.1956308576</v>
      </c>
      <c r="R226" s="10">
        <f t="shared" si="227"/>
        <v>0.09810047203</v>
      </c>
      <c r="S226" s="10">
        <f t="shared" si="227"/>
        <v>0</v>
      </c>
      <c r="T226" s="10">
        <f t="shared" si="227"/>
        <v>0</v>
      </c>
      <c r="U226" s="10">
        <f t="shared" si="227"/>
        <v>0.0709643582</v>
      </c>
    </row>
    <row r="227">
      <c r="A227" s="1" t="s">
        <v>465</v>
      </c>
      <c r="B227" s="1" t="s">
        <v>466</v>
      </c>
      <c r="C227" s="4" t="s">
        <v>16</v>
      </c>
      <c r="D227" s="5" t="str">
        <f>LOOKUP(A227,Lookup!A:A,Lookup!F:F)</f>
        <v>Sussex</v>
      </c>
      <c r="E227" s="14">
        <v>5408.0</v>
      </c>
      <c r="F227" s="14">
        <v>21954.0</v>
      </c>
      <c r="G227" s="14">
        <v>9022.0</v>
      </c>
      <c r="H227" s="14">
        <v>4284.0</v>
      </c>
      <c r="I227" s="6">
        <v>0.0</v>
      </c>
      <c r="J227" s="6">
        <v>0.0</v>
      </c>
      <c r="K227" s="8">
        <f t="shared" si="2"/>
        <v>3309</v>
      </c>
      <c r="L227" s="14">
        <v>3309.0</v>
      </c>
      <c r="M227" s="15"/>
      <c r="N227" s="9">
        <f t="shared" si="3"/>
        <v>43977</v>
      </c>
      <c r="O227" s="10">
        <f t="shared" ref="O227:U227" si="228">E227/$N227</f>
        <v>0.1229733724</v>
      </c>
      <c r="P227" s="10">
        <f t="shared" si="228"/>
        <v>0.499215499</v>
      </c>
      <c r="Q227" s="10">
        <f t="shared" si="228"/>
        <v>0.2051526935</v>
      </c>
      <c r="R227" s="10">
        <f t="shared" si="228"/>
        <v>0.09741455761</v>
      </c>
      <c r="S227" s="10">
        <f t="shared" si="228"/>
        <v>0</v>
      </c>
      <c r="T227" s="10">
        <f t="shared" si="228"/>
        <v>0</v>
      </c>
      <c r="U227" s="10">
        <f t="shared" si="228"/>
        <v>0.07524387748</v>
      </c>
    </row>
    <row r="228">
      <c r="A228" s="1" t="s">
        <v>467</v>
      </c>
      <c r="B228" s="1" t="s">
        <v>468</v>
      </c>
      <c r="C228" s="4" t="s">
        <v>16</v>
      </c>
      <c r="D228" s="5" t="str">
        <f>LOOKUP(A228,Lookup!A:A,Lookup!F:F)</f>
        <v>Sussex</v>
      </c>
      <c r="E228" s="30">
        <v>8740.0</v>
      </c>
      <c r="F228" s="30">
        <v>14017.0</v>
      </c>
      <c r="G228" s="30">
        <v>2924.0</v>
      </c>
      <c r="H228" s="30">
        <v>3087.0</v>
      </c>
      <c r="I228" s="6">
        <v>0.0</v>
      </c>
      <c r="J228" s="6">
        <v>0.0</v>
      </c>
      <c r="K228" s="8">
        <f t="shared" si="2"/>
        <v>1832</v>
      </c>
      <c r="L228" s="30">
        <v>1832.0</v>
      </c>
      <c r="M228" s="6">
        <v>0.0</v>
      </c>
      <c r="N228" s="9">
        <f t="shared" si="3"/>
        <v>30600</v>
      </c>
      <c r="O228" s="10">
        <f t="shared" ref="O228:U228" si="229">E228/$N228</f>
        <v>0.285620915</v>
      </c>
      <c r="P228" s="10">
        <f t="shared" si="229"/>
        <v>0.4580718954</v>
      </c>
      <c r="Q228" s="10">
        <f t="shared" si="229"/>
        <v>0.09555555556</v>
      </c>
      <c r="R228" s="10">
        <f t="shared" si="229"/>
        <v>0.1008823529</v>
      </c>
      <c r="S228" s="10">
        <f t="shared" si="229"/>
        <v>0</v>
      </c>
      <c r="T228" s="10">
        <f t="shared" si="229"/>
        <v>0</v>
      </c>
      <c r="U228" s="10">
        <f t="shared" si="229"/>
        <v>0.05986928105</v>
      </c>
      <c r="V228" s="11"/>
      <c r="W228" s="11"/>
    </row>
    <row r="229">
      <c r="A229" s="1" t="s">
        <v>469</v>
      </c>
      <c r="B229" s="1" t="s">
        <v>470</v>
      </c>
      <c r="C229" s="4" t="s">
        <v>16</v>
      </c>
      <c r="D229" s="5" t="str">
        <f>LOOKUP(A229,Lookup!A:A,Lookup!F:F)</f>
        <v>West Mercia</v>
      </c>
      <c r="E229" s="14">
        <v>5819.0</v>
      </c>
      <c r="F229" s="14">
        <v>16234.0</v>
      </c>
      <c r="G229" s="14">
        <v>4225.0</v>
      </c>
      <c r="H229" s="7">
        <v>0.0</v>
      </c>
      <c r="I229" s="14">
        <v>1131.0</v>
      </c>
      <c r="J229" s="6">
        <v>0.0</v>
      </c>
      <c r="K229" s="8">
        <f t="shared" si="2"/>
        <v>0</v>
      </c>
      <c r="L229" s="30"/>
      <c r="M229" s="15"/>
      <c r="N229" s="9">
        <f t="shared" si="3"/>
        <v>27409</v>
      </c>
      <c r="O229" s="10">
        <f t="shared" ref="O229:U229" si="230">E229/$N229</f>
        <v>0.2123025284</v>
      </c>
      <c r="P229" s="10">
        <f t="shared" si="230"/>
        <v>0.5922872049</v>
      </c>
      <c r="Q229" s="10">
        <f t="shared" si="230"/>
        <v>0.1541464482</v>
      </c>
      <c r="R229" s="10">
        <f t="shared" si="230"/>
        <v>0</v>
      </c>
      <c r="S229" s="10">
        <f t="shared" si="230"/>
        <v>0.04126381845</v>
      </c>
      <c r="T229" s="10">
        <f t="shared" si="230"/>
        <v>0</v>
      </c>
      <c r="U229" s="10">
        <f t="shared" si="230"/>
        <v>0</v>
      </c>
      <c r="V229" s="11"/>
      <c r="W229" s="11"/>
    </row>
    <row r="230">
      <c r="A230" s="1" t="s">
        <v>471</v>
      </c>
      <c r="B230" s="1" t="s">
        <v>472</v>
      </c>
      <c r="C230" s="4" t="s">
        <v>16</v>
      </c>
      <c r="D230" s="5" t="str">
        <f>LOOKUP(A230,Lookup!A:A,Lookup!F:F)</f>
        <v>West Mercia</v>
      </c>
      <c r="E230" s="6">
        <v>4166.0</v>
      </c>
      <c r="F230" s="6">
        <v>13023.0</v>
      </c>
      <c r="G230" s="6">
        <v>5263.0</v>
      </c>
      <c r="H230" s="7">
        <v>0.0</v>
      </c>
      <c r="I230" s="6">
        <v>1317.0</v>
      </c>
      <c r="J230" s="6">
        <v>0.0</v>
      </c>
      <c r="K230" s="8">
        <f t="shared" si="2"/>
        <v>0</v>
      </c>
      <c r="L230" s="6">
        <v>0.0</v>
      </c>
      <c r="M230" s="6">
        <v>0.0</v>
      </c>
      <c r="N230" s="9">
        <f t="shared" si="3"/>
        <v>23769</v>
      </c>
      <c r="O230" s="10">
        <f t="shared" ref="O230:U230" si="231">E230/$N230</f>
        <v>0.1752703101</v>
      </c>
      <c r="P230" s="10">
        <f t="shared" si="231"/>
        <v>0.5478985233</v>
      </c>
      <c r="Q230" s="10">
        <f t="shared" si="231"/>
        <v>0.2214228617</v>
      </c>
      <c r="R230" s="10">
        <f t="shared" si="231"/>
        <v>0</v>
      </c>
      <c r="S230" s="10">
        <f t="shared" si="231"/>
        <v>0.05540830493</v>
      </c>
      <c r="T230" s="10">
        <f t="shared" si="231"/>
        <v>0</v>
      </c>
      <c r="U230" s="10">
        <f t="shared" si="231"/>
        <v>0</v>
      </c>
      <c r="V230" s="11"/>
      <c r="W230" s="11"/>
    </row>
    <row r="231">
      <c r="A231" s="1" t="s">
        <v>473</v>
      </c>
      <c r="B231" s="1" t="s">
        <v>474</v>
      </c>
      <c r="C231" s="4" t="s">
        <v>16</v>
      </c>
      <c r="D231" s="5" t="str">
        <f>LOOKUP(A231,Lookup!A:A,Lookup!F:F)</f>
        <v>West Mercia</v>
      </c>
      <c r="E231" s="6">
        <v>5721.0</v>
      </c>
      <c r="F231" s="6">
        <v>12251.0</v>
      </c>
      <c r="G231" s="6">
        <v>1738.0</v>
      </c>
      <c r="H231" s="7">
        <v>0.0</v>
      </c>
      <c r="I231" s="6">
        <v>916.0</v>
      </c>
      <c r="J231" s="6">
        <v>0.0</v>
      </c>
      <c r="K231" s="8">
        <f t="shared" si="2"/>
        <v>0</v>
      </c>
      <c r="L231" s="6">
        <v>0.0</v>
      </c>
      <c r="M231" s="6">
        <v>0.0</v>
      </c>
      <c r="N231" s="9">
        <f t="shared" si="3"/>
        <v>20626</v>
      </c>
      <c r="O231" s="10">
        <f t="shared" ref="O231:U231" si="232">E231/$N231</f>
        <v>0.27736837</v>
      </c>
      <c r="P231" s="10">
        <f t="shared" si="232"/>
        <v>0.5939590808</v>
      </c>
      <c r="Q231" s="10">
        <f t="shared" si="232"/>
        <v>0.08426258121</v>
      </c>
      <c r="R231" s="10">
        <f t="shared" si="232"/>
        <v>0</v>
      </c>
      <c r="S231" s="10">
        <f t="shared" si="232"/>
        <v>0.044409968</v>
      </c>
      <c r="T231" s="10">
        <f t="shared" si="232"/>
        <v>0</v>
      </c>
      <c r="U231" s="10">
        <f t="shared" si="232"/>
        <v>0</v>
      </c>
      <c r="V231" s="11"/>
      <c r="W231" s="11"/>
    </row>
    <row r="232">
      <c r="A232" s="1" t="s">
        <v>475</v>
      </c>
      <c r="B232" s="1" t="s">
        <v>476</v>
      </c>
      <c r="C232" s="4" t="s">
        <v>16</v>
      </c>
      <c r="D232" s="5" t="str">
        <f>LOOKUP(A232,Lookup!A:A,Lookup!F:F)</f>
        <v>West Mercia</v>
      </c>
      <c r="E232" s="23">
        <v>8591.0</v>
      </c>
      <c r="F232" s="23">
        <v>13136.0</v>
      </c>
      <c r="G232" s="23">
        <v>4240.0</v>
      </c>
      <c r="H232" s="7">
        <v>0.0</v>
      </c>
      <c r="I232" s="23">
        <v>1314.0</v>
      </c>
      <c r="J232" s="6">
        <v>0.0</v>
      </c>
      <c r="K232" s="8">
        <f t="shared" si="2"/>
        <v>0</v>
      </c>
      <c r="L232" s="6">
        <v>0.0</v>
      </c>
      <c r="M232" s="6">
        <v>0.0</v>
      </c>
      <c r="N232" s="9">
        <f t="shared" si="3"/>
        <v>27281</v>
      </c>
      <c r="O232" s="10">
        <f t="shared" ref="O232:U232" si="233">E232/$N232</f>
        <v>0.3149078113</v>
      </c>
      <c r="P232" s="10">
        <f t="shared" si="233"/>
        <v>0.4815072761</v>
      </c>
      <c r="Q232" s="10">
        <f t="shared" si="233"/>
        <v>0.1554195227</v>
      </c>
      <c r="R232" s="10">
        <f t="shared" si="233"/>
        <v>0</v>
      </c>
      <c r="S232" s="10">
        <f t="shared" si="233"/>
        <v>0.04816538983</v>
      </c>
      <c r="T232" s="10">
        <f t="shared" si="233"/>
        <v>0</v>
      </c>
      <c r="U232" s="10">
        <f t="shared" si="233"/>
        <v>0</v>
      </c>
      <c r="V232" s="11"/>
      <c r="W232" s="11"/>
    </row>
    <row r="233">
      <c r="A233" s="1" t="s">
        <v>477</v>
      </c>
      <c r="B233" s="1" t="s">
        <v>478</v>
      </c>
      <c r="C233" s="4" t="s">
        <v>16</v>
      </c>
      <c r="D233" s="5" t="str">
        <f>LOOKUP(A233,Lookup!A:A,Lookup!F:F)</f>
        <v>West Mercia</v>
      </c>
      <c r="E233" s="14">
        <v>5020.0</v>
      </c>
      <c r="F233" s="14">
        <v>21821.0</v>
      </c>
      <c r="G233" s="14">
        <v>6084.0</v>
      </c>
      <c r="H233" s="7">
        <v>0.0</v>
      </c>
      <c r="I233" s="14">
        <v>2015.0</v>
      </c>
      <c r="J233" s="6">
        <v>0.0</v>
      </c>
      <c r="K233" s="8">
        <f t="shared" si="2"/>
        <v>0</v>
      </c>
      <c r="L233" s="15"/>
      <c r="M233" s="15"/>
      <c r="N233" s="9">
        <f t="shared" si="3"/>
        <v>34940</v>
      </c>
      <c r="O233" s="10">
        <f t="shared" ref="O233:U233" si="234">E233/$N233</f>
        <v>0.1436748712</v>
      </c>
      <c r="P233" s="10">
        <f t="shared" si="234"/>
        <v>0.6245277619</v>
      </c>
      <c r="Q233" s="10">
        <f t="shared" si="234"/>
        <v>0.174127075</v>
      </c>
      <c r="R233" s="10">
        <f t="shared" si="234"/>
        <v>0</v>
      </c>
      <c r="S233" s="10">
        <f t="shared" si="234"/>
        <v>0.05767029193</v>
      </c>
      <c r="T233" s="10">
        <f t="shared" si="234"/>
        <v>0</v>
      </c>
      <c r="U233" s="10">
        <f t="shared" si="234"/>
        <v>0</v>
      </c>
    </row>
    <row r="234">
      <c r="A234" s="1" t="s">
        <v>479</v>
      </c>
      <c r="B234" s="1" t="s">
        <v>480</v>
      </c>
      <c r="C234" s="4" t="s">
        <v>16</v>
      </c>
      <c r="D234" s="5" t="str">
        <f>LOOKUP(A234,Lookup!A:A,Lookup!F:F)</f>
        <v>West Mercia</v>
      </c>
      <c r="E234" s="14">
        <v>5050.0</v>
      </c>
      <c r="F234" s="14">
        <v>14647.0</v>
      </c>
      <c r="G234" s="14">
        <v>3283.0</v>
      </c>
      <c r="H234" s="7">
        <v>0.0</v>
      </c>
      <c r="I234" s="14">
        <v>1506.0</v>
      </c>
      <c r="J234" s="6">
        <v>0.0</v>
      </c>
      <c r="K234" s="8">
        <f t="shared" si="2"/>
        <v>0</v>
      </c>
      <c r="L234" s="15"/>
      <c r="M234" s="15"/>
      <c r="N234" s="9">
        <f t="shared" si="3"/>
        <v>24486</v>
      </c>
      <c r="O234" s="10">
        <f t="shared" ref="O234:U234" si="235">E234/$N234</f>
        <v>0.2062403006</v>
      </c>
      <c r="P234" s="10">
        <f t="shared" si="235"/>
        <v>0.598178551</v>
      </c>
      <c r="Q234" s="10">
        <f t="shared" si="235"/>
        <v>0.1340766152</v>
      </c>
      <c r="R234" s="10">
        <f t="shared" si="235"/>
        <v>0</v>
      </c>
      <c r="S234" s="10">
        <f t="shared" si="235"/>
        <v>0.0615045332</v>
      </c>
      <c r="T234" s="10">
        <f t="shared" si="235"/>
        <v>0</v>
      </c>
      <c r="U234" s="10">
        <f t="shared" si="235"/>
        <v>0</v>
      </c>
    </row>
    <row r="235">
      <c r="A235" s="1" t="s">
        <v>481</v>
      </c>
      <c r="B235" s="1" t="s">
        <v>482</v>
      </c>
      <c r="C235" s="4" t="s">
        <v>16</v>
      </c>
      <c r="D235" s="5" t="str">
        <f>LOOKUP(A235,Lookup!A:A,Lookup!F:F)</f>
        <v>Hertfordshire</v>
      </c>
      <c r="E235" s="16">
        <v>7170.0</v>
      </c>
      <c r="F235" s="31">
        <v>21709.0</v>
      </c>
      <c r="G235" s="31">
        <v>19909.0</v>
      </c>
      <c r="H235" s="7">
        <v>0.0</v>
      </c>
      <c r="I235" s="6">
        <v>0.0</v>
      </c>
      <c r="J235" s="6">
        <v>0.0</v>
      </c>
      <c r="K235" s="8">
        <f t="shared" si="2"/>
        <v>0</v>
      </c>
      <c r="L235" s="6">
        <v>0.0</v>
      </c>
      <c r="M235" s="6">
        <v>0.0</v>
      </c>
      <c r="N235" s="9">
        <f t="shared" si="3"/>
        <v>48788</v>
      </c>
      <c r="O235" s="10">
        <f t="shared" ref="O235:U235" si="236">E235/$N235</f>
        <v>0.1469623678</v>
      </c>
      <c r="P235" s="10">
        <f t="shared" si="236"/>
        <v>0.4449659752</v>
      </c>
      <c r="Q235" s="10">
        <f t="shared" si="236"/>
        <v>0.408071657</v>
      </c>
      <c r="R235" s="10">
        <f t="shared" si="236"/>
        <v>0</v>
      </c>
      <c r="S235" s="10">
        <f t="shared" si="236"/>
        <v>0</v>
      </c>
      <c r="T235" s="10">
        <f t="shared" si="236"/>
        <v>0</v>
      </c>
      <c r="U235" s="10">
        <f t="shared" si="236"/>
        <v>0</v>
      </c>
      <c r="V235" s="11"/>
      <c r="W235" s="11"/>
    </row>
    <row r="236">
      <c r="A236" s="1" t="s">
        <v>483</v>
      </c>
      <c r="B236" s="1" t="s">
        <v>484</v>
      </c>
      <c r="C236" s="4" t="s">
        <v>16</v>
      </c>
      <c r="D236" s="5" t="str">
        <f>LOOKUP(A236,Lookup!A:A,Lookup!F:F)</f>
        <v>Hertfordshire</v>
      </c>
      <c r="E236" s="6">
        <v>7458.0</v>
      </c>
      <c r="F236" s="6">
        <v>14804.0</v>
      </c>
      <c r="G236" s="6">
        <v>6367.0</v>
      </c>
      <c r="H236" s="7">
        <v>0.0</v>
      </c>
      <c r="I236" s="6">
        <v>0.0</v>
      </c>
      <c r="J236" s="6">
        <v>0.0</v>
      </c>
      <c r="K236" s="8">
        <f t="shared" si="2"/>
        <v>0</v>
      </c>
      <c r="L236" s="6">
        <v>0.0</v>
      </c>
      <c r="M236" s="6">
        <v>0.0</v>
      </c>
      <c r="N236" s="9">
        <f t="shared" si="3"/>
        <v>28629</v>
      </c>
      <c r="O236" s="10">
        <f t="shared" ref="O236:U236" si="237">E236/$N236</f>
        <v>0.2605050823</v>
      </c>
      <c r="P236" s="10">
        <f t="shared" si="237"/>
        <v>0.5170980474</v>
      </c>
      <c r="Q236" s="10">
        <f t="shared" si="237"/>
        <v>0.2223968703</v>
      </c>
      <c r="R236" s="10">
        <f t="shared" si="237"/>
        <v>0</v>
      </c>
      <c r="S236" s="10">
        <f t="shared" si="237"/>
        <v>0</v>
      </c>
      <c r="T236" s="10">
        <f t="shared" si="237"/>
        <v>0</v>
      </c>
      <c r="U236" s="10">
        <f t="shared" si="237"/>
        <v>0</v>
      </c>
      <c r="V236" s="11"/>
      <c r="W236" s="11"/>
    </row>
    <row r="237">
      <c r="A237" s="1" t="s">
        <v>485</v>
      </c>
      <c r="B237" s="1" t="s">
        <v>486</v>
      </c>
      <c r="C237" s="4" t="s">
        <v>16</v>
      </c>
      <c r="D237" s="5" t="str">
        <f>LOOKUP(A237,Lookup!A:A,Lookup!F:F)</f>
        <v>Hertfordshire</v>
      </c>
      <c r="E237" s="14">
        <v>9899.0</v>
      </c>
      <c r="F237" s="14">
        <v>19973.0</v>
      </c>
      <c r="G237" s="14">
        <v>9014.0</v>
      </c>
      <c r="H237" s="7">
        <v>0.0</v>
      </c>
      <c r="I237" s="6">
        <v>0.0</v>
      </c>
      <c r="J237" s="6">
        <v>0.0</v>
      </c>
      <c r="K237" s="8">
        <f t="shared" si="2"/>
        <v>0</v>
      </c>
      <c r="L237" s="15"/>
      <c r="M237" s="15"/>
      <c r="N237" s="9">
        <f t="shared" si="3"/>
        <v>38886</v>
      </c>
      <c r="O237" s="10">
        <f t="shared" ref="O237:U237" si="238">E237/$N237</f>
        <v>0.2545646248</v>
      </c>
      <c r="P237" s="10">
        <f t="shared" si="238"/>
        <v>0.5136295839</v>
      </c>
      <c r="Q237" s="10">
        <f t="shared" si="238"/>
        <v>0.2318057913</v>
      </c>
      <c r="R237" s="10">
        <f t="shared" si="238"/>
        <v>0</v>
      </c>
      <c r="S237" s="10">
        <f t="shared" si="238"/>
        <v>0</v>
      </c>
      <c r="T237" s="10">
        <f t="shared" si="238"/>
        <v>0</v>
      </c>
      <c r="U237" s="10">
        <f t="shared" si="238"/>
        <v>0</v>
      </c>
    </row>
    <row r="238">
      <c r="A238" s="1" t="s">
        <v>487</v>
      </c>
      <c r="B238" s="1" t="s">
        <v>488</v>
      </c>
      <c r="C238" s="4" t="s">
        <v>16</v>
      </c>
      <c r="D238" s="5" t="str">
        <f>LOOKUP(A238,Lookup!A:A,Lookup!F:F)</f>
        <v>Hertfordshire</v>
      </c>
      <c r="E238" s="14">
        <v>8562.0</v>
      </c>
      <c r="F238" s="14">
        <v>10439.0</v>
      </c>
      <c r="G238" s="14">
        <v>3591.0</v>
      </c>
      <c r="H238" s="7">
        <v>0.0</v>
      </c>
      <c r="I238" s="6">
        <v>0.0</v>
      </c>
      <c r="J238" s="6">
        <v>0.0</v>
      </c>
      <c r="K238" s="8">
        <f t="shared" si="2"/>
        <v>0</v>
      </c>
      <c r="L238" s="15"/>
      <c r="M238" s="15"/>
      <c r="N238" s="9">
        <f t="shared" si="3"/>
        <v>22592</v>
      </c>
      <c r="O238" s="10">
        <f t="shared" ref="O238:U238" si="239">E238/$N238</f>
        <v>0.378983711</v>
      </c>
      <c r="P238" s="10">
        <f t="shared" si="239"/>
        <v>0.4620662181</v>
      </c>
      <c r="Q238" s="10">
        <f t="shared" si="239"/>
        <v>0.1589500708</v>
      </c>
      <c r="R238" s="10">
        <f t="shared" si="239"/>
        <v>0</v>
      </c>
      <c r="S238" s="10">
        <f t="shared" si="239"/>
        <v>0</v>
      </c>
      <c r="T238" s="10">
        <f t="shared" si="239"/>
        <v>0</v>
      </c>
      <c r="U238" s="10">
        <f t="shared" si="239"/>
        <v>0</v>
      </c>
    </row>
    <row r="239">
      <c r="A239" s="1" t="s">
        <v>489</v>
      </c>
      <c r="B239" s="1" t="s">
        <v>490</v>
      </c>
      <c r="C239" s="4" t="s">
        <v>16</v>
      </c>
      <c r="D239" s="5" t="str">
        <f>LOOKUP(A239,Lookup!A:A,Lookup!F:F)</f>
        <v>Suffolk</v>
      </c>
      <c r="E239" s="6">
        <v>14387.0</v>
      </c>
      <c r="F239" s="6">
        <v>37600.0</v>
      </c>
      <c r="G239" s="6">
        <v>6664.0</v>
      </c>
      <c r="H239" s="6">
        <v>9866.0</v>
      </c>
      <c r="I239" s="6">
        <v>0.0</v>
      </c>
      <c r="J239" s="6">
        <v>0.0</v>
      </c>
      <c r="K239" s="8">
        <f t="shared" si="2"/>
        <v>0</v>
      </c>
      <c r="L239" s="6">
        <v>0.0</v>
      </c>
      <c r="M239" s="6">
        <v>0.0</v>
      </c>
      <c r="N239" s="9">
        <f t="shared" si="3"/>
        <v>68517</v>
      </c>
      <c r="O239" s="10">
        <f t="shared" ref="O239:U239" si="240">E239/$N239</f>
        <v>0.209977086</v>
      </c>
      <c r="P239" s="10">
        <f t="shared" si="240"/>
        <v>0.5487689187</v>
      </c>
      <c r="Q239" s="10">
        <f t="shared" si="240"/>
        <v>0.09726053388</v>
      </c>
      <c r="R239" s="10">
        <f t="shared" si="240"/>
        <v>0.1439934615</v>
      </c>
      <c r="S239" s="10">
        <f t="shared" si="240"/>
        <v>0</v>
      </c>
      <c r="T239" s="10">
        <f t="shared" si="240"/>
        <v>0</v>
      </c>
      <c r="U239" s="10">
        <f t="shared" si="240"/>
        <v>0</v>
      </c>
      <c r="V239" s="11"/>
      <c r="W239" s="11"/>
    </row>
    <row r="240">
      <c r="A240" s="1" t="s">
        <v>491</v>
      </c>
      <c r="B240" s="1" t="s">
        <v>492</v>
      </c>
      <c r="C240" s="4" t="s">
        <v>16</v>
      </c>
      <c r="D240" s="5" t="str">
        <f>LOOKUP(A240,Lookup!A:A,Lookup!F:F)</f>
        <v>Suffolk</v>
      </c>
      <c r="E240" s="14">
        <v>8962.0</v>
      </c>
      <c r="F240" s="14">
        <v>24688.0</v>
      </c>
      <c r="G240" s="14">
        <v>3386.0</v>
      </c>
      <c r="H240" s="14">
        <v>5204.0</v>
      </c>
      <c r="I240" s="6">
        <v>0.0</v>
      </c>
      <c r="J240" s="6">
        <v>0.0</v>
      </c>
      <c r="K240" s="8">
        <f t="shared" si="2"/>
        <v>0</v>
      </c>
      <c r="L240" s="15"/>
      <c r="M240" s="15"/>
      <c r="N240" s="9">
        <f t="shared" si="3"/>
        <v>42240</v>
      </c>
      <c r="O240" s="10">
        <f t="shared" ref="O240:U240" si="241">E240/$N240</f>
        <v>0.2121685606</v>
      </c>
      <c r="P240" s="10">
        <f t="shared" si="241"/>
        <v>0.584469697</v>
      </c>
      <c r="Q240" s="10">
        <f t="shared" si="241"/>
        <v>0.08016098485</v>
      </c>
      <c r="R240" s="10">
        <f t="shared" si="241"/>
        <v>0.1232007576</v>
      </c>
      <c r="S240" s="10">
        <f t="shared" si="241"/>
        <v>0</v>
      </c>
      <c r="T240" s="10">
        <f t="shared" si="241"/>
        <v>0</v>
      </c>
      <c r="U240" s="10">
        <f t="shared" si="241"/>
        <v>0</v>
      </c>
    </row>
    <row r="241">
      <c r="A241" s="1" t="s">
        <v>493</v>
      </c>
      <c r="B241" s="1" t="s">
        <v>494</v>
      </c>
      <c r="C241" s="4" t="s">
        <v>16</v>
      </c>
      <c r="D241" s="5" t="str">
        <f>LOOKUP(A241,Lookup!A:A,Lookup!F:F)</f>
        <v>Avon and Somerset</v>
      </c>
      <c r="E241" s="16">
        <v>3757.0</v>
      </c>
      <c r="F241" s="16">
        <v>12842.0</v>
      </c>
      <c r="G241" s="16">
        <v>4407.0</v>
      </c>
      <c r="H241" s="16">
        <v>2493.0</v>
      </c>
      <c r="I241" s="6">
        <v>0.0</v>
      </c>
      <c r="J241" s="6">
        <v>0.0</v>
      </c>
      <c r="K241" s="8">
        <f t="shared" si="2"/>
        <v>4650</v>
      </c>
      <c r="L241" s="16">
        <v>4650.0</v>
      </c>
      <c r="M241" s="6">
        <v>0.0</v>
      </c>
      <c r="N241" s="9">
        <f t="shared" si="3"/>
        <v>28149</v>
      </c>
      <c r="O241" s="10">
        <f t="shared" ref="O241:U241" si="242">E241/$N241</f>
        <v>0.1334683292</v>
      </c>
      <c r="P241" s="10">
        <f t="shared" si="242"/>
        <v>0.4562151409</v>
      </c>
      <c r="Q241" s="10">
        <f t="shared" si="242"/>
        <v>0.1565597357</v>
      </c>
      <c r="R241" s="10">
        <f t="shared" si="242"/>
        <v>0.08856442502</v>
      </c>
      <c r="S241" s="10">
        <f t="shared" si="242"/>
        <v>0</v>
      </c>
      <c r="T241" s="10">
        <f t="shared" si="242"/>
        <v>0</v>
      </c>
      <c r="U241" s="10">
        <f t="shared" si="242"/>
        <v>0.1651923692</v>
      </c>
      <c r="V241" s="11"/>
      <c r="W241" s="11"/>
    </row>
    <row r="242">
      <c r="A242" s="1" t="s">
        <v>495</v>
      </c>
      <c r="B242" s="1" t="s">
        <v>496</v>
      </c>
      <c r="C242" s="4" t="s">
        <v>16</v>
      </c>
      <c r="D242" s="5" t="str">
        <f>LOOKUP(A242,Lookup!A:A,Lookup!F:F)</f>
        <v>Merseyside</v>
      </c>
      <c r="E242" s="14">
        <v>19753.0</v>
      </c>
      <c r="F242" s="14">
        <v>3659.0</v>
      </c>
      <c r="G242" s="14">
        <v>3524.0</v>
      </c>
      <c r="H242" s="7">
        <v>0.0</v>
      </c>
      <c r="I242" s="14">
        <v>1385.0</v>
      </c>
      <c r="J242" s="6">
        <v>0.0</v>
      </c>
      <c r="K242" s="8">
        <f t="shared" si="2"/>
        <v>0</v>
      </c>
      <c r="L242" s="15"/>
      <c r="M242" s="15"/>
      <c r="N242" s="9">
        <f t="shared" si="3"/>
        <v>28321</v>
      </c>
      <c r="O242" s="10">
        <f t="shared" ref="O242:U242" si="243">E242/$N242</f>
        <v>0.6974683097</v>
      </c>
      <c r="P242" s="10">
        <f t="shared" si="243"/>
        <v>0.1291974153</v>
      </c>
      <c r="Q242" s="10">
        <f t="shared" si="243"/>
        <v>0.1244306345</v>
      </c>
      <c r="R242" s="10">
        <f t="shared" si="243"/>
        <v>0</v>
      </c>
      <c r="S242" s="10">
        <f t="shared" si="243"/>
        <v>0.04890364041</v>
      </c>
      <c r="T242" s="10">
        <f t="shared" si="243"/>
        <v>0</v>
      </c>
      <c r="U242" s="10">
        <f t="shared" si="243"/>
        <v>0</v>
      </c>
    </row>
    <row r="243">
      <c r="A243" s="1" t="s">
        <v>497</v>
      </c>
      <c r="B243" s="1" t="s">
        <v>498</v>
      </c>
      <c r="C243" s="4" t="s">
        <v>16</v>
      </c>
      <c r="D243" s="5" t="str">
        <f>LOOKUP(A243,Lookup!A:A,Lookup!F:F)</f>
        <v>Merseyside</v>
      </c>
      <c r="E243" s="16">
        <v>61813.0</v>
      </c>
      <c r="F243" s="16">
        <v>8665.0</v>
      </c>
      <c r="G243" s="16">
        <v>24493.0</v>
      </c>
      <c r="H243" s="7">
        <v>0.0</v>
      </c>
      <c r="I243" s="16">
        <v>3408.0</v>
      </c>
      <c r="J243" s="6">
        <v>0.0</v>
      </c>
      <c r="K243" s="8">
        <f t="shared" si="2"/>
        <v>0</v>
      </c>
      <c r="L243" s="6">
        <v>0.0</v>
      </c>
      <c r="M243" s="6">
        <v>0.0</v>
      </c>
      <c r="N243" s="9">
        <f t="shared" si="3"/>
        <v>98379</v>
      </c>
      <c r="O243" s="10">
        <f t="shared" ref="O243:U243" si="244">E243/$N243</f>
        <v>0.6283149859</v>
      </c>
      <c r="P243" s="10">
        <f t="shared" si="244"/>
        <v>0.08807774017</v>
      </c>
      <c r="Q243" s="10">
        <f t="shared" si="244"/>
        <v>0.2489657346</v>
      </c>
      <c r="R243" s="10">
        <f t="shared" si="244"/>
        <v>0</v>
      </c>
      <c r="S243" s="10">
        <f t="shared" si="244"/>
        <v>0.03464153935</v>
      </c>
      <c r="T243" s="10">
        <f t="shared" si="244"/>
        <v>0</v>
      </c>
      <c r="U243" s="10">
        <f t="shared" si="244"/>
        <v>0</v>
      </c>
      <c r="V243" s="11"/>
      <c r="W243" s="11"/>
    </row>
    <row r="244">
      <c r="A244" s="1" t="s">
        <v>499</v>
      </c>
      <c r="B244" s="1" t="s">
        <v>500</v>
      </c>
      <c r="C244" s="4" t="s">
        <v>16</v>
      </c>
      <c r="D244" s="5" t="str">
        <f>LOOKUP(A244,Lookup!A:A,Lookup!F:F)</f>
        <v>Merseyside</v>
      </c>
      <c r="E244" s="14">
        <v>19632.0</v>
      </c>
      <c r="F244" s="14">
        <v>10891.0</v>
      </c>
      <c r="G244" s="14">
        <v>4820.0</v>
      </c>
      <c r="H244" s="7">
        <v>0.0</v>
      </c>
      <c r="I244" s="14">
        <v>2150.0</v>
      </c>
      <c r="J244" s="6">
        <v>0.0</v>
      </c>
      <c r="K244" s="8">
        <f t="shared" si="2"/>
        <v>0</v>
      </c>
      <c r="L244" s="15"/>
      <c r="M244" s="15"/>
      <c r="N244" s="9">
        <f t="shared" si="3"/>
        <v>37493</v>
      </c>
      <c r="O244" s="10">
        <f t="shared" ref="O244:U244" si="245">E244/$N244</f>
        <v>0.523617742</v>
      </c>
      <c r="P244" s="10">
        <f t="shared" si="245"/>
        <v>0.2904808898</v>
      </c>
      <c r="Q244" s="10">
        <f t="shared" si="245"/>
        <v>0.1285573307</v>
      </c>
      <c r="R244" s="10">
        <f t="shared" si="245"/>
        <v>0</v>
      </c>
      <c r="S244" s="10">
        <f t="shared" si="245"/>
        <v>0.05734403755</v>
      </c>
      <c r="T244" s="10">
        <f t="shared" si="245"/>
        <v>0</v>
      </c>
      <c r="U244" s="10">
        <f t="shared" si="245"/>
        <v>0</v>
      </c>
    </row>
    <row r="245">
      <c r="A245" s="1" t="s">
        <v>501</v>
      </c>
      <c r="B245" s="1" t="s">
        <v>502</v>
      </c>
      <c r="C245" s="4" t="s">
        <v>16</v>
      </c>
      <c r="D245" s="5" t="str">
        <f>LOOKUP(A245,Lookup!A:A,Lookup!F:F)</f>
        <v>Merseyside</v>
      </c>
      <c r="E245" s="14">
        <v>35228.0</v>
      </c>
      <c r="F245" s="14">
        <v>19700.0</v>
      </c>
      <c r="G245" s="14">
        <v>9659.0</v>
      </c>
      <c r="H245" s="7">
        <v>0.0</v>
      </c>
      <c r="I245" s="14">
        <v>2090.0</v>
      </c>
      <c r="J245" s="6">
        <v>0.0</v>
      </c>
      <c r="K245" s="8">
        <f t="shared" si="2"/>
        <v>0</v>
      </c>
      <c r="L245" s="15"/>
      <c r="M245" s="15"/>
      <c r="N245" s="9">
        <f t="shared" si="3"/>
        <v>66677</v>
      </c>
      <c r="O245" s="10">
        <f t="shared" ref="O245:U245" si="246">E245/$N245</f>
        <v>0.5283381076</v>
      </c>
      <c r="P245" s="10">
        <f t="shared" si="246"/>
        <v>0.2954542046</v>
      </c>
      <c r="Q245" s="10">
        <f t="shared" si="246"/>
        <v>0.1448625463</v>
      </c>
      <c r="R245" s="10">
        <f t="shared" si="246"/>
        <v>0</v>
      </c>
      <c r="S245" s="10">
        <f t="shared" si="246"/>
        <v>0.0313451415</v>
      </c>
      <c r="T245" s="10">
        <f t="shared" si="246"/>
        <v>0</v>
      </c>
      <c r="U245" s="10">
        <f t="shared" si="246"/>
        <v>0</v>
      </c>
    </row>
    <row r="246">
      <c r="A246" s="1" t="s">
        <v>503</v>
      </c>
      <c r="B246" s="1" t="s">
        <v>504</v>
      </c>
      <c r="C246" s="4" t="s">
        <v>16</v>
      </c>
      <c r="D246" s="5" t="str">
        <f>LOOKUP(A246,Lookup!A:A,Lookup!F:F)</f>
        <v>Merseyside</v>
      </c>
      <c r="E246" s="14">
        <v>42449.0</v>
      </c>
      <c r="F246" s="14">
        <v>29046.0</v>
      </c>
      <c r="G246" s="14">
        <v>9483.0</v>
      </c>
      <c r="H246" s="7">
        <v>0.0</v>
      </c>
      <c r="I246" s="14">
        <v>2629.0</v>
      </c>
      <c r="J246" s="6">
        <v>0.0</v>
      </c>
      <c r="K246" s="8">
        <f t="shared" si="2"/>
        <v>0</v>
      </c>
      <c r="L246" s="15"/>
      <c r="M246" s="15"/>
      <c r="N246" s="9">
        <f t="shared" si="3"/>
        <v>83607</v>
      </c>
      <c r="O246" s="10">
        <f t="shared" ref="O246:U246" si="247">E246/$N246</f>
        <v>0.5077206454</v>
      </c>
      <c r="P246" s="10">
        <f t="shared" si="247"/>
        <v>0.3474111019</v>
      </c>
      <c r="Q246" s="10">
        <f t="shared" si="247"/>
        <v>0.1134235172</v>
      </c>
      <c r="R246" s="10">
        <f t="shared" si="247"/>
        <v>0</v>
      </c>
      <c r="S246" s="10">
        <f t="shared" si="247"/>
        <v>0.03144473549</v>
      </c>
      <c r="T246" s="10">
        <f t="shared" si="247"/>
        <v>0</v>
      </c>
      <c r="U246" s="10">
        <f t="shared" si="247"/>
        <v>0</v>
      </c>
    </row>
    <row r="247">
      <c r="A247" s="1" t="s">
        <v>505</v>
      </c>
      <c r="B247" s="1" t="s">
        <v>506</v>
      </c>
      <c r="C247" s="4" t="s">
        <v>16</v>
      </c>
      <c r="D247" s="5" t="str">
        <f>LOOKUP(A247,Lookup!A:A,Lookup!F:F)</f>
        <v>South Yorkshire</v>
      </c>
      <c r="E247" s="16">
        <v>27890.0</v>
      </c>
      <c r="F247" s="16">
        <v>17934.0</v>
      </c>
      <c r="G247" s="16">
        <v>5516.0</v>
      </c>
      <c r="H247" s="7">
        <v>0.0</v>
      </c>
      <c r="I247" s="6">
        <v>0.0</v>
      </c>
      <c r="J247" s="6">
        <v>0.0</v>
      </c>
      <c r="K247" s="8">
        <f t="shared" si="2"/>
        <v>0</v>
      </c>
      <c r="L247" s="6">
        <v>0.0</v>
      </c>
      <c r="M247" s="6">
        <v>0.0</v>
      </c>
      <c r="N247" s="9">
        <f t="shared" si="3"/>
        <v>51340</v>
      </c>
      <c r="O247" s="10">
        <f t="shared" ref="O247:U247" si="248">E247/$N247</f>
        <v>0.5432411375</v>
      </c>
      <c r="P247" s="10">
        <f t="shared" si="248"/>
        <v>0.3493182704</v>
      </c>
      <c r="Q247" s="10">
        <f t="shared" si="248"/>
        <v>0.1074405921</v>
      </c>
      <c r="R247" s="10">
        <f t="shared" si="248"/>
        <v>0</v>
      </c>
      <c r="S247" s="10">
        <f t="shared" si="248"/>
        <v>0</v>
      </c>
      <c r="T247" s="10">
        <f t="shared" si="248"/>
        <v>0</v>
      </c>
      <c r="U247" s="10">
        <f t="shared" si="248"/>
        <v>0</v>
      </c>
      <c r="V247" s="11"/>
      <c r="W247" s="11"/>
    </row>
    <row r="248">
      <c r="A248" s="1" t="s">
        <v>507</v>
      </c>
      <c r="B248" s="1" t="s">
        <v>508</v>
      </c>
      <c r="C248" s="4" t="s">
        <v>16</v>
      </c>
      <c r="D248" s="5" t="str">
        <f>LOOKUP(A248,Lookup!A:A,Lookup!F:F)</f>
        <v>South Yorkshire</v>
      </c>
      <c r="E248" s="6">
        <v>32761.0</v>
      </c>
      <c r="F248" s="6">
        <v>25104.0</v>
      </c>
      <c r="G248" s="6">
        <v>4247.0</v>
      </c>
      <c r="H248" s="7">
        <v>0.0</v>
      </c>
      <c r="I248" s="6">
        <v>0.0</v>
      </c>
      <c r="J248" s="6">
        <v>0.0</v>
      </c>
      <c r="K248" s="8">
        <f t="shared" si="2"/>
        <v>0</v>
      </c>
      <c r="L248" s="6">
        <v>0.0</v>
      </c>
      <c r="M248" s="6">
        <v>0.0</v>
      </c>
      <c r="N248" s="9">
        <f t="shared" si="3"/>
        <v>62112</v>
      </c>
      <c r="O248" s="10">
        <f t="shared" ref="O248:U248" si="249">E248/$N248</f>
        <v>0.5274504122</v>
      </c>
      <c r="P248" s="10">
        <f t="shared" si="249"/>
        <v>0.4041731066</v>
      </c>
      <c r="Q248" s="10">
        <f t="shared" si="249"/>
        <v>0.0683764812</v>
      </c>
      <c r="R248" s="10">
        <f t="shared" si="249"/>
        <v>0</v>
      </c>
      <c r="S248" s="10">
        <f t="shared" si="249"/>
        <v>0</v>
      </c>
      <c r="T248" s="10">
        <f t="shared" si="249"/>
        <v>0</v>
      </c>
      <c r="U248" s="10">
        <f t="shared" si="249"/>
        <v>0</v>
      </c>
      <c r="V248" s="11"/>
      <c r="W248" s="11"/>
    </row>
    <row r="249">
      <c r="A249" s="1" t="s">
        <v>509</v>
      </c>
      <c r="B249" s="1" t="s">
        <v>510</v>
      </c>
      <c r="C249" s="4" t="s">
        <v>16</v>
      </c>
      <c r="D249" s="5" t="str">
        <f>LOOKUP(A249,Lookup!A:A,Lookup!F:F)</f>
        <v>South Yorkshire</v>
      </c>
      <c r="E249" s="32">
        <v>28185.0</v>
      </c>
      <c r="F249" s="32">
        <v>22867.0</v>
      </c>
      <c r="G249" s="32">
        <v>5950.0</v>
      </c>
      <c r="H249" s="7">
        <v>0.0</v>
      </c>
      <c r="I249" s="6">
        <v>0.0</v>
      </c>
      <c r="J249" s="6">
        <v>0.0</v>
      </c>
      <c r="K249" s="8">
        <f t="shared" si="2"/>
        <v>0</v>
      </c>
      <c r="L249" s="6">
        <v>0.0</v>
      </c>
      <c r="M249" s="6">
        <v>0.0</v>
      </c>
      <c r="N249" s="9">
        <f t="shared" si="3"/>
        <v>57002</v>
      </c>
      <c r="O249" s="10">
        <f t="shared" ref="O249:U249" si="250">E249/$N249</f>
        <v>0.4944563349</v>
      </c>
      <c r="P249" s="10">
        <f t="shared" si="250"/>
        <v>0.4011613628</v>
      </c>
      <c r="Q249" s="10">
        <f t="shared" si="250"/>
        <v>0.1043823024</v>
      </c>
      <c r="R249" s="10">
        <f t="shared" si="250"/>
        <v>0</v>
      </c>
      <c r="S249" s="10">
        <f t="shared" si="250"/>
        <v>0</v>
      </c>
      <c r="T249" s="10">
        <f t="shared" si="250"/>
        <v>0</v>
      </c>
      <c r="U249" s="10">
        <f t="shared" si="250"/>
        <v>0</v>
      </c>
      <c r="V249" s="11"/>
      <c r="W249" s="11"/>
    </row>
    <row r="250">
      <c r="A250" s="1" t="s">
        <v>511</v>
      </c>
      <c r="B250" s="1" t="s">
        <v>512</v>
      </c>
      <c r="C250" s="4" t="s">
        <v>16</v>
      </c>
      <c r="D250" s="5" t="str">
        <f>LOOKUP(A250,Lookup!A:A,Lookup!F:F)</f>
        <v>South Yorkshire</v>
      </c>
      <c r="E250" s="33">
        <v>76606.0</v>
      </c>
      <c r="F250" s="33">
        <v>32946.0</v>
      </c>
      <c r="G250" s="33">
        <v>26749.0</v>
      </c>
      <c r="H250" s="7">
        <v>0.0</v>
      </c>
      <c r="I250" s="6">
        <v>0.0</v>
      </c>
      <c r="J250" s="6">
        <v>0.0</v>
      </c>
      <c r="K250" s="8">
        <f t="shared" si="2"/>
        <v>0</v>
      </c>
      <c r="L250" s="6">
        <v>0.0</v>
      </c>
      <c r="M250" s="6">
        <v>0.0</v>
      </c>
      <c r="N250" s="9">
        <f t="shared" si="3"/>
        <v>136301</v>
      </c>
      <c r="O250" s="10">
        <f t="shared" ref="O250:U250" si="251">E250/$N250</f>
        <v>0.562035495</v>
      </c>
      <c r="P250" s="10">
        <f t="shared" si="251"/>
        <v>0.2417150278</v>
      </c>
      <c r="Q250" s="10">
        <f t="shared" si="251"/>
        <v>0.1962494773</v>
      </c>
      <c r="R250" s="10">
        <f t="shared" si="251"/>
        <v>0</v>
      </c>
      <c r="S250" s="10">
        <f t="shared" si="251"/>
        <v>0</v>
      </c>
      <c r="T250" s="10">
        <f t="shared" si="251"/>
        <v>0</v>
      </c>
      <c r="U250" s="10">
        <f t="shared" si="251"/>
        <v>0</v>
      </c>
      <c r="V250" s="11"/>
      <c r="W250" s="11"/>
    </row>
    <row r="251">
      <c r="A251" s="1" t="s">
        <v>513</v>
      </c>
      <c r="B251" s="1" t="s">
        <v>514</v>
      </c>
      <c r="C251" s="4" t="s">
        <v>16</v>
      </c>
      <c r="D251" s="5" t="str">
        <f>LOOKUP(A251,Lookup!A:A,Lookup!F:F)</f>
        <v>Northumbria</v>
      </c>
      <c r="E251" s="34">
        <v>36232.0</v>
      </c>
      <c r="F251" s="34">
        <v>15543.0</v>
      </c>
      <c r="G251" s="34">
        <v>10961.0</v>
      </c>
      <c r="H251" s="7">
        <v>0.0</v>
      </c>
      <c r="I251" s="6">
        <v>0.0</v>
      </c>
      <c r="J251" s="6">
        <v>0.0</v>
      </c>
      <c r="K251" s="8">
        <f t="shared" si="2"/>
        <v>9487</v>
      </c>
      <c r="L251" s="34">
        <v>9487.0</v>
      </c>
      <c r="M251" s="6">
        <v>0.0</v>
      </c>
      <c r="N251" s="9">
        <f t="shared" si="3"/>
        <v>72223</v>
      </c>
      <c r="O251" s="10">
        <f t="shared" ref="O251:U251" si="252">E251/$N251</f>
        <v>0.5016684436</v>
      </c>
      <c r="P251" s="10">
        <f t="shared" si="252"/>
        <v>0.2152084516</v>
      </c>
      <c r="Q251" s="10">
        <f t="shared" si="252"/>
        <v>0.1517660579</v>
      </c>
      <c r="R251" s="10">
        <f t="shared" si="252"/>
        <v>0</v>
      </c>
      <c r="S251" s="10">
        <f t="shared" si="252"/>
        <v>0</v>
      </c>
      <c r="T251" s="10">
        <f t="shared" si="252"/>
        <v>0</v>
      </c>
      <c r="U251" s="10">
        <f t="shared" si="252"/>
        <v>0.1313570469</v>
      </c>
      <c r="V251" s="11"/>
      <c r="W251" s="11"/>
    </row>
    <row r="252">
      <c r="A252" s="1" t="s">
        <v>515</v>
      </c>
      <c r="B252" s="1" t="s">
        <v>516</v>
      </c>
      <c r="C252" s="4" t="s">
        <v>16</v>
      </c>
      <c r="D252" s="5" t="str">
        <f>LOOKUP(A252,Lookup!A:A,Lookup!F:F)</f>
        <v>Northumbria</v>
      </c>
      <c r="E252" s="23">
        <v>32696.0</v>
      </c>
      <c r="F252" s="23">
        <v>19781.0</v>
      </c>
      <c r="G252" s="23">
        <v>4001.0</v>
      </c>
      <c r="H252" s="7">
        <v>0.0</v>
      </c>
      <c r="I252" s="6">
        <v>0.0</v>
      </c>
      <c r="J252" s="6">
        <v>0.0</v>
      </c>
      <c r="K252" s="8">
        <f t="shared" si="2"/>
        <v>4469</v>
      </c>
      <c r="L252" s="23">
        <v>4469.0</v>
      </c>
      <c r="M252" s="6">
        <v>0.0</v>
      </c>
      <c r="N252" s="9">
        <f t="shared" si="3"/>
        <v>60947</v>
      </c>
      <c r="O252" s="10">
        <f t="shared" ref="O252:U252" si="253">E252/$N252</f>
        <v>0.5364661099</v>
      </c>
      <c r="P252" s="10">
        <f t="shared" si="253"/>
        <v>0.3245606839</v>
      </c>
      <c r="Q252" s="10">
        <f t="shared" si="253"/>
        <v>0.06564720167</v>
      </c>
      <c r="R252" s="10">
        <f t="shared" si="253"/>
        <v>0</v>
      </c>
      <c r="S252" s="10">
        <f t="shared" si="253"/>
        <v>0</v>
      </c>
      <c r="T252" s="10">
        <f t="shared" si="253"/>
        <v>0</v>
      </c>
      <c r="U252" s="10">
        <f t="shared" si="253"/>
        <v>0.07332600456</v>
      </c>
      <c r="V252" s="11"/>
      <c r="W252" s="11"/>
    </row>
    <row r="253">
      <c r="A253" s="1" t="s">
        <v>517</v>
      </c>
      <c r="B253" s="1" t="s">
        <v>518</v>
      </c>
      <c r="C253" s="4" t="s">
        <v>16</v>
      </c>
      <c r="D253" s="5" t="str">
        <f>LOOKUP(A253,Lookup!A:A,Lookup!F:F)</f>
        <v>Northumbria</v>
      </c>
      <c r="E253" s="14">
        <v>18622.0</v>
      </c>
      <c r="F253" s="14">
        <v>9833.0</v>
      </c>
      <c r="G253" s="14">
        <v>1901.0</v>
      </c>
      <c r="H253" s="3">
        <v>0.0</v>
      </c>
      <c r="I253" s="3">
        <v>0.0</v>
      </c>
      <c r="J253" s="3">
        <v>0.0</v>
      </c>
      <c r="K253" s="8">
        <f t="shared" si="2"/>
        <v>7652</v>
      </c>
      <c r="L253" s="14">
        <v>7652.0</v>
      </c>
      <c r="M253" s="15"/>
      <c r="N253" s="9">
        <f t="shared" si="3"/>
        <v>38008</v>
      </c>
      <c r="O253" s="10">
        <f t="shared" ref="O253:U253" si="254">E253/$N253</f>
        <v>0.4899494843</v>
      </c>
      <c r="P253" s="10">
        <f t="shared" si="254"/>
        <v>0.2587086929</v>
      </c>
      <c r="Q253" s="10">
        <f t="shared" si="254"/>
        <v>0.05001578615</v>
      </c>
      <c r="R253" s="10">
        <f t="shared" si="254"/>
        <v>0</v>
      </c>
      <c r="S253" s="10">
        <f t="shared" si="254"/>
        <v>0</v>
      </c>
      <c r="T253" s="10">
        <f t="shared" si="254"/>
        <v>0</v>
      </c>
      <c r="U253" s="10">
        <f t="shared" si="254"/>
        <v>0.2013260366</v>
      </c>
    </row>
    <row r="254">
      <c r="A254" s="1" t="s">
        <v>519</v>
      </c>
      <c r="B254" s="1" t="s">
        <v>520</v>
      </c>
      <c r="C254" s="4" t="s">
        <v>16</v>
      </c>
      <c r="D254" s="5" t="str">
        <f>LOOKUP(A254,Lookup!A:A,Lookup!F:F)</f>
        <v>Northumbria</v>
      </c>
      <c r="E254" s="14">
        <v>28757.0</v>
      </c>
      <c r="F254" s="14">
        <v>24143.0</v>
      </c>
      <c r="G254" s="14">
        <v>8160.0</v>
      </c>
      <c r="H254" s="3">
        <v>0.0</v>
      </c>
      <c r="I254" s="3">
        <v>0.0</v>
      </c>
      <c r="J254" s="3">
        <v>0.0</v>
      </c>
      <c r="K254" s="8">
        <f t="shared" si="2"/>
        <v>6908</v>
      </c>
      <c r="L254" s="14">
        <v>6908.0</v>
      </c>
      <c r="M254" s="15"/>
      <c r="N254" s="9">
        <f t="shared" si="3"/>
        <v>67968</v>
      </c>
      <c r="O254" s="10">
        <f t="shared" ref="O254:U254" si="255">E254/$N254</f>
        <v>0.4230961629</v>
      </c>
      <c r="P254" s="10">
        <f t="shared" si="255"/>
        <v>0.3552112759</v>
      </c>
      <c r="Q254" s="10">
        <f t="shared" si="255"/>
        <v>0.1200564972</v>
      </c>
      <c r="R254" s="10">
        <f t="shared" si="255"/>
        <v>0</v>
      </c>
      <c r="S254" s="10">
        <f t="shared" si="255"/>
        <v>0</v>
      </c>
      <c r="T254" s="10">
        <f t="shared" si="255"/>
        <v>0</v>
      </c>
      <c r="U254" s="10">
        <f t="shared" si="255"/>
        <v>0.101636064</v>
      </c>
    </row>
    <row r="255">
      <c r="A255" s="1" t="s">
        <v>521</v>
      </c>
      <c r="B255" s="1" t="s">
        <v>522</v>
      </c>
      <c r="C255" s="4" t="s">
        <v>16</v>
      </c>
      <c r="D255" s="5" t="str">
        <f>LOOKUP(A255,Lookup!A:A,Lookup!F:F)</f>
        <v>West Midlands</v>
      </c>
      <c r="E255" s="5">
        <v>111852.0</v>
      </c>
      <c r="F255" s="5">
        <v>63681.0</v>
      </c>
      <c r="G255" s="5">
        <v>15979.0</v>
      </c>
      <c r="H255" s="7">
        <v>0.0</v>
      </c>
      <c r="I255" s="5">
        <v>4743.0</v>
      </c>
      <c r="J255" s="6">
        <v>0.0</v>
      </c>
      <c r="K255" s="8">
        <f t="shared" si="2"/>
        <v>14151</v>
      </c>
      <c r="L255" s="5">
        <v>10122.0</v>
      </c>
      <c r="M255" s="5">
        <v>4029.0</v>
      </c>
      <c r="N255" s="9">
        <f t="shared" si="3"/>
        <v>210406</v>
      </c>
      <c r="O255" s="10">
        <f t="shared" ref="O255:U255" si="256">E255/$N255</f>
        <v>0.5316008099</v>
      </c>
      <c r="P255" s="10">
        <f t="shared" si="256"/>
        <v>0.3026577189</v>
      </c>
      <c r="Q255" s="10">
        <f t="shared" si="256"/>
        <v>0.0759436518</v>
      </c>
      <c r="R255" s="10">
        <f t="shared" si="256"/>
        <v>0</v>
      </c>
      <c r="S255" s="10">
        <f t="shared" si="256"/>
        <v>0.02254213283</v>
      </c>
      <c r="T255" s="10">
        <f t="shared" si="256"/>
        <v>0</v>
      </c>
      <c r="U255" s="10">
        <f t="shared" si="256"/>
        <v>0.06725568662</v>
      </c>
      <c r="V255" s="11"/>
      <c r="W255" s="11"/>
    </row>
    <row r="256">
      <c r="A256" s="1" t="s">
        <v>523</v>
      </c>
      <c r="B256" s="1" t="s">
        <v>524</v>
      </c>
      <c r="C256" s="4" t="s">
        <v>16</v>
      </c>
      <c r="D256" s="5" t="str">
        <f>LOOKUP(A256,Lookup!A:A,Lookup!F:F)</f>
        <v>West Midlands</v>
      </c>
      <c r="E256" s="5">
        <v>37101.0</v>
      </c>
      <c r="F256" s="5">
        <v>24579.0</v>
      </c>
      <c r="G256" s="5">
        <v>4583.0</v>
      </c>
      <c r="H256" s="7">
        <v>0.0</v>
      </c>
      <c r="I256" s="5">
        <v>2629.0</v>
      </c>
      <c r="J256" s="6">
        <v>0.0</v>
      </c>
      <c r="K256" s="8">
        <f t="shared" si="2"/>
        <v>4709</v>
      </c>
      <c r="L256" s="5">
        <v>3934.0</v>
      </c>
      <c r="M256" s="5">
        <v>775.0</v>
      </c>
      <c r="N256" s="9">
        <f t="shared" si="3"/>
        <v>73601</v>
      </c>
      <c r="O256" s="10">
        <f t="shared" ref="O256:U256" si="257">E256/$N256</f>
        <v>0.504082825</v>
      </c>
      <c r="P256" s="10">
        <f t="shared" si="257"/>
        <v>0.333949267</v>
      </c>
      <c r="Q256" s="10">
        <f t="shared" si="257"/>
        <v>0.0622681757</v>
      </c>
      <c r="R256" s="10">
        <f t="shared" si="257"/>
        <v>0</v>
      </c>
      <c r="S256" s="10">
        <f t="shared" si="257"/>
        <v>0.03571962337</v>
      </c>
      <c r="T256" s="10">
        <f t="shared" si="257"/>
        <v>0</v>
      </c>
      <c r="U256" s="10">
        <f t="shared" si="257"/>
        <v>0.06398010897</v>
      </c>
      <c r="V256" s="11"/>
      <c r="W256" s="11"/>
    </row>
    <row r="257">
      <c r="A257" s="1" t="s">
        <v>525</v>
      </c>
      <c r="B257" s="1" t="s">
        <v>526</v>
      </c>
      <c r="C257" s="4" t="s">
        <v>16</v>
      </c>
      <c r="D257" s="5" t="str">
        <f>LOOKUP(A257,Lookup!A:A,Lookup!F:F)</f>
        <v>West Midlands</v>
      </c>
      <c r="E257" s="5">
        <v>27765.0</v>
      </c>
      <c r="F257" s="5">
        <v>40596.0</v>
      </c>
      <c r="G257" s="5">
        <v>3812.0</v>
      </c>
      <c r="H257" s="7">
        <v>0.0</v>
      </c>
      <c r="I257" s="5">
        <v>2939.0</v>
      </c>
      <c r="J257" s="6">
        <v>0.0</v>
      </c>
      <c r="K257" s="8">
        <f t="shared" si="2"/>
        <v>4042</v>
      </c>
      <c r="L257" s="5">
        <v>3445.0</v>
      </c>
      <c r="M257" s="5">
        <v>597.0</v>
      </c>
      <c r="N257" s="9">
        <f t="shared" si="3"/>
        <v>79154</v>
      </c>
      <c r="O257" s="10">
        <f t="shared" ref="O257:U257" si="258">E257/$N257</f>
        <v>0.350771913</v>
      </c>
      <c r="P257" s="10">
        <f t="shared" si="258"/>
        <v>0.5128736387</v>
      </c>
      <c r="Q257" s="10">
        <f t="shared" si="258"/>
        <v>0.04815928443</v>
      </c>
      <c r="R257" s="10">
        <f t="shared" si="258"/>
        <v>0</v>
      </c>
      <c r="S257" s="10">
        <f t="shared" si="258"/>
        <v>0.03713015135</v>
      </c>
      <c r="T257" s="10">
        <f t="shared" si="258"/>
        <v>0</v>
      </c>
      <c r="U257" s="10">
        <f t="shared" si="258"/>
        <v>0.05106501251</v>
      </c>
      <c r="V257" s="11"/>
      <c r="W257" s="11"/>
    </row>
    <row r="258">
      <c r="A258" s="1" t="s">
        <v>527</v>
      </c>
      <c r="B258" s="1" t="s">
        <v>528</v>
      </c>
      <c r="C258" s="4" t="s">
        <v>16</v>
      </c>
      <c r="D258" s="5" t="str">
        <f>LOOKUP(A258,Lookup!A:A,Lookup!F:F)</f>
        <v>West Midlands</v>
      </c>
      <c r="E258" s="35">
        <v>35991.0</v>
      </c>
      <c r="F258" s="35">
        <v>22445.0</v>
      </c>
      <c r="G258" s="35">
        <v>2649.0</v>
      </c>
      <c r="H258" s="7">
        <v>0.0</v>
      </c>
      <c r="I258" s="35">
        <v>2284.0</v>
      </c>
      <c r="J258" s="6">
        <v>0.0</v>
      </c>
      <c r="K258" s="8">
        <f t="shared" si="2"/>
        <v>3329</v>
      </c>
      <c r="L258" s="35">
        <v>2496.0</v>
      </c>
      <c r="M258" s="35">
        <v>833.0</v>
      </c>
      <c r="N258" s="9">
        <f t="shared" si="3"/>
        <v>66698</v>
      </c>
      <c r="O258" s="10">
        <f t="shared" ref="O258:U258" si="259">E258/$N258</f>
        <v>0.5396113827</v>
      </c>
      <c r="P258" s="10">
        <f t="shared" si="259"/>
        <v>0.3365168371</v>
      </c>
      <c r="Q258" s="10">
        <f t="shared" si="259"/>
        <v>0.03971633332</v>
      </c>
      <c r="R258" s="10">
        <f t="shared" si="259"/>
        <v>0</v>
      </c>
      <c r="S258" s="10">
        <f t="shared" si="259"/>
        <v>0.03424390536</v>
      </c>
      <c r="T258" s="10">
        <f t="shared" si="259"/>
        <v>0</v>
      </c>
      <c r="U258" s="10">
        <f t="shared" si="259"/>
        <v>0.04991154158</v>
      </c>
      <c r="V258" s="11"/>
      <c r="W258" s="11"/>
    </row>
    <row r="259">
      <c r="A259" s="1" t="s">
        <v>529</v>
      </c>
      <c r="B259" s="1" t="s">
        <v>530</v>
      </c>
      <c r="C259" s="4" t="s">
        <v>16</v>
      </c>
      <c r="D259" s="5" t="str">
        <f>LOOKUP(A259,Lookup!A:A,Lookup!F:F)</f>
        <v>West Midlands</v>
      </c>
      <c r="E259" s="5">
        <v>12863.0</v>
      </c>
      <c r="F259" s="5">
        <v>35895.0</v>
      </c>
      <c r="G259" s="5">
        <v>6224.0</v>
      </c>
      <c r="H259" s="7">
        <v>0.0</v>
      </c>
      <c r="I259" s="5">
        <v>1736.0</v>
      </c>
      <c r="J259" s="6">
        <v>0.0</v>
      </c>
      <c r="K259" s="8">
        <f t="shared" si="2"/>
        <v>3963</v>
      </c>
      <c r="L259" s="5">
        <v>3406.0</v>
      </c>
      <c r="M259" s="5">
        <v>557.0</v>
      </c>
      <c r="N259" s="9">
        <f t="shared" si="3"/>
        <v>60681</v>
      </c>
      <c r="O259" s="10">
        <f t="shared" ref="O259:U259" si="260">E259/$N259</f>
        <v>0.21197739</v>
      </c>
      <c r="P259" s="10">
        <f t="shared" si="260"/>
        <v>0.5915360657</v>
      </c>
      <c r="Q259" s="10">
        <f t="shared" si="260"/>
        <v>0.1025691732</v>
      </c>
      <c r="R259" s="10">
        <f t="shared" si="260"/>
        <v>0</v>
      </c>
      <c r="S259" s="10">
        <f t="shared" si="260"/>
        <v>0.02860862543</v>
      </c>
      <c r="T259" s="10">
        <f t="shared" si="260"/>
        <v>0</v>
      </c>
      <c r="U259" s="10">
        <f t="shared" si="260"/>
        <v>0.06530874574</v>
      </c>
      <c r="V259" s="11"/>
      <c r="W259" s="11"/>
    </row>
    <row r="260">
      <c r="A260" s="1" t="s">
        <v>531</v>
      </c>
      <c r="B260" s="1" t="s">
        <v>532</v>
      </c>
      <c r="C260" s="4" t="s">
        <v>16</v>
      </c>
      <c r="D260" s="5" t="str">
        <f>LOOKUP(A260,Lookup!A:A,Lookup!F:F)</f>
        <v>West Midlands</v>
      </c>
      <c r="E260" s="5">
        <v>22940.0</v>
      </c>
      <c r="F260" s="5">
        <v>28840.0</v>
      </c>
      <c r="G260" s="5">
        <v>2928.0</v>
      </c>
      <c r="H260" s="7">
        <v>0.0</v>
      </c>
      <c r="I260" s="5">
        <v>2007.0</v>
      </c>
      <c r="J260" s="6">
        <v>0.0</v>
      </c>
      <c r="K260" s="8">
        <f t="shared" si="2"/>
        <v>2980</v>
      </c>
      <c r="L260" s="5">
        <v>2515.0</v>
      </c>
      <c r="M260" s="5">
        <v>465.0</v>
      </c>
      <c r="N260" s="9">
        <f t="shared" si="3"/>
        <v>59695</v>
      </c>
      <c r="O260" s="10">
        <f t="shared" ref="O260:U260" si="261">E260/$N260</f>
        <v>0.3842867912</v>
      </c>
      <c r="P260" s="10">
        <f t="shared" si="261"/>
        <v>0.4831225396</v>
      </c>
      <c r="Q260" s="10">
        <f t="shared" si="261"/>
        <v>0.04904933412</v>
      </c>
      <c r="R260" s="10">
        <f t="shared" si="261"/>
        <v>0</v>
      </c>
      <c r="S260" s="10">
        <f t="shared" si="261"/>
        <v>0.03362090627</v>
      </c>
      <c r="T260" s="10">
        <f t="shared" si="261"/>
        <v>0</v>
      </c>
      <c r="U260" s="10">
        <f t="shared" si="261"/>
        <v>0.04992042885</v>
      </c>
      <c r="V260" s="11"/>
      <c r="W260" s="11"/>
    </row>
    <row r="261">
      <c r="A261" s="1" t="s">
        <v>533</v>
      </c>
      <c r="B261" s="1" t="s">
        <v>534</v>
      </c>
      <c r="C261" s="4" t="s">
        <v>16</v>
      </c>
      <c r="D261" s="5" t="str">
        <f>LOOKUP(A261,Lookup!A:A,Lookup!F:F)</f>
        <v>West Midlands</v>
      </c>
      <c r="E261" s="5">
        <v>28231.0</v>
      </c>
      <c r="F261" s="5">
        <v>23252.0</v>
      </c>
      <c r="G261" s="5">
        <v>2419.0</v>
      </c>
      <c r="H261" s="7">
        <v>0.0</v>
      </c>
      <c r="I261" s="5">
        <v>1664.0</v>
      </c>
      <c r="J261" s="6">
        <v>0.0</v>
      </c>
      <c r="K261" s="8">
        <f t="shared" si="2"/>
        <v>2235</v>
      </c>
      <c r="L261" s="5">
        <v>1746.0</v>
      </c>
      <c r="M261" s="5">
        <v>489.0</v>
      </c>
      <c r="N261" s="9">
        <f t="shared" si="3"/>
        <v>57801</v>
      </c>
      <c r="O261" s="10">
        <f t="shared" ref="O261:U261" si="262">E261/$N261</f>
        <v>0.4884171554</v>
      </c>
      <c r="P261" s="10">
        <f t="shared" si="262"/>
        <v>0.4022767772</v>
      </c>
      <c r="Q261" s="10">
        <f t="shared" si="262"/>
        <v>0.04185048702</v>
      </c>
      <c r="R261" s="10">
        <f t="shared" si="262"/>
        <v>0</v>
      </c>
      <c r="S261" s="10">
        <f t="shared" si="262"/>
        <v>0.02878842927</v>
      </c>
      <c r="T261" s="10">
        <f t="shared" si="262"/>
        <v>0</v>
      </c>
      <c r="U261" s="10">
        <f t="shared" si="262"/>
        <v>0.03866715109</v>
      </c>
      <c r="V261" s="11"/>
      <c r="W261" s="11"/>
    </row>
    <row r="262">
      <c r="A262" s="1" t="s">
        <v>535</v>
      </c>
      <c r="B262" s="1" t="s">
        <v>536</v>
      </c>
      <c r="C262" s="4" t="s">
        <v>16</v>
      </c>
      <c r="D262" s="5" t="str">
        <f>LOOKUP(A262,Lookup!A:A,Lookup!F:F)</f>
        <v>Northumbria</v>
      </c>
      <c r="E262" s="14">
        <v>24733.0</v>
      </c>
      <c r="F262" s="14">
        <v>11064.0</v>
      </c>
      <c r="G262" s="14">
        <v>8393.0</v>
      </c>
      <c r="H262" s="3">
        <v>0.0</v>
      </c>
      <c r="I262" s="3">
        <v>0.0</v>
      </c>
      <c r="J262" s="3">
        <v>0.0</v>
      </c>
      <c r="K262" s="8">
        <f t="shared" si="2"/>
        <v>5259</v>
      </c>
      <c r="L262" s="14">
        <v>5259.0</v>
      </c>
      <c r="M262" s="15"/>
      <c r="N262" s="9">
        <f t="shared" si="3"/>
        <v>49449</v>
      </c>
      <c r="O262" s="10">
        <f t="shared" ref="O262:U262" si="263">E262/$N262</f>
        <v>0.5001718943</v>
      </c>
      <c r="P262" s="10">
        <f t="shared" si="263"/>
        <v>0.2237456774</v>
      </c>
      <c r="Q262" s="10">
        <f t="shared" si="263"/>
        <v>0.1697304293</v>
      </c>
      <c r="R262" s="10">
        <f t="shared" si="263"/>
        <v>0</v>
      </c>
      <c r="S262" s="10">
        <f t="shared" si="263"/>
        <v>0</v>
      </c>
      <c r="T262" s="10">
        <f t="shared" si="263"/>
        <v>0</v>
      </c>
      <c r="U262" s="10">
        <f t="shared" si="263"/>
        <v>0.106351999</v>
      </c>
    </row>
    <row r="263">
      <c r="A263" s="36" t="s">
        <v>537</v>
      </c>
      <c r="B263" s="37" t="s">
        <v>538</v>
      </c>
      <c r="C263" s="2" t="s">
        <v>539</v>
      </c>
      <c r="D263" s="5"/>
      <c r="E263" s="14">
        <v>5524.0</v>
      </c>
      <c r="F263" s="14">
        <v>6545.0</v>
      </c>
      <c r="G263" s="14">
        <v>755.0</v>
      </c>
      <c r="H263" s="3">
        <v>0.0</v>
      </c>
      <c r="I263" s="6">
        <v>0.0</v>
      </c>
      <c r="J263" s="14">
        <v>12338.0</v>
      </c>
      <c r="K263" s="8">
        <f t="shared" si="2"/>
        <v>1439</v>
      </c>
      <c r="L263" s="14">
        <v>1439.0</v>
      </c>
      <c r="M263" s="15"/>
      <c r="N263" s="9">
        <f t="shared" si="3"/>
        <v>26601</v>
      </c>
      <c r="O263" s="10">
        <f t="shared" ref="O263:U263" si="264">E263/$N263</f>
        <v>0.2076613661</v>
      </c>
      <c r="P263" s="10">
        <f t="shared" si="264"/>
        <v>0.2460433818</v>
      </c>
      <c r="Q263" s="10">
        <f t="shared" si="264"/>
        <v>0.02838239164</v>
      </c>
      <c r="R263" s="10">
        <f t="shared" si="264"/>
        <v>0</v>
      </c>
      <c r="S263" s="10">
        <f t="shared" si="264"/>
        <v>0</v>
      </c>
      <c r="T263" s="10">
        <f t="shared" si="264"/>
        <v>0.4638171497</v>
      </c>
      <c r="U263" s="10">
        <f t="shared" si="264"/>
        <v>0.05409571069</v>
      </c>
    </row>
    <row r="264">
      <c r="A264" s="36" t="s">
        <v>540</v>
      </c>
      <c r="B264" s="37" t="s">
        <v>541</v>
      </c>
      <c r="C264" s="2" t="s">
        <v>539</v>
      </c>
      <c r="D264" s="5"/>
      <c r="E264" s="14">
        <v>9703.0</v>
      </c>
      <c r="F264" s="14">
        <v>9077.0</v>
      </c>
      <c r="G264" s="14">
        <v>1273.0</v>
      </c>
      <c r="H264" s="7">
        <v>0.0</v>
      </c>
      <c r="I264" s="6">
        <v>0.0</v>
      </c>
      <c r="J264" s="14">
        <v>3325.0</v>
      </c>
      <c r="K264" s="8">
        <f t="shared" si="2"/>
        <v>1721</v>
      </c>
      <c r="L264" s="14">
        <v>1721.0</v>
      </c>
      <c r="M264" s="15"/>
      <c r="N264" s="9">
        <f t="shared" si="3"/>
        <v>25099</v>
      </c>
      <c r="O264" s="10">
        <f t="shared" ref="O264:U264" si="265">E264/$N264</f>
        <v>0.3865891071</v>
      </c>
      <c r="P264" s="10">
        <f t="shared" si="265"/>
        <v>0.3616478744</v>
      </c>
      <c r="Q264" s="10">
        <f t="shared" si="265"/>
        <v>0.05071915216</v>
      </c>
      <c r="R264" s="10">
        <f t="shared" si="265"/>
        <v>0</v>
      </c>
      <c r="S264" s="10">
        <f t="shared" si="265"/>
        <v>0</v>
      </c>
      <c r="T264" s="10">
        <f t="shared" si="265"/>
        <v>0.1324753974</v>
      </c>
      <c r="U264" s="10">
        <f t="shared" si="265"/>
        <v>0.06856846886</v>
      </c>
    </row>
    <row r="265">
      <c r="A265" s="36" t="s">
        <v>542</v>
      </c>
      <c r="B265" s="2" t="s">
        <v>543</v>
      </c>
      <c r="C265" s="2" t="s">
        <v>539</v>
      </c>
      <c r="D265" s="5"/>
      <c r="E265" s="14">
        <v>10175.0</v>
      </c>
      <c r="F265" s="14">
        <v>8827.0</v>
      </c>
      <c r="G265" s="14">
        <v>1425.0</v>
      </c>
      <c r="H265" s="7">
        <v>0.0</v>
      </c>
      <c r="I265" s="6">
        <v>0.0</v>
      </c>
      <c r="J265" s="14">
        <v>2513.0</v>
      </c>
      <c r="K265" s="8">
        <f t="shared" si="2"/>
        <v>1792</v>
      </c>
      <c r="L265" s="14">
        <v>1792.0</v>
      </c>
      <c r="M265" s="15"/>
      <c r="N265" s="9">
        <f t="shared" si="3"/>
        <v>24732</v>
      </c>
      <c r="O265" s="10">
        <f t="shared" ref="O265:U265" si="266">E265/$N265</f>
        <v>0.4114103186</v>
      </c>
      <c r="P265" s="10">
        <f t="shared" si="266"/>
        <v>0.3569060327</v>
      </c>
      <c r="Q265" s="10">
        <f t="shared" si="266"/>
        <v>0.05761766133</v>
      </c>
      <c r="R265" s="10">
        <f t="shared" si="266"/>
        <v>0</v>
      </c>
      <c r="S265" s="10">
        <f t="shared" si="266"/>
        <v>0</v>
      </c>
      <c r="T265" s="10">
        <f t="shared" si="266"/>
        <v>0.1016092512</v>
      </c>
      <c r="U265" s="10">
        <f t="shared" si="266"/>
        <v>0.07245673621</v>
      </c>
    </row>
    <row r="266">
      <c r="A266" s="36" t="s">
        <v>544</v>
      </c>
      <c r="B266" s="37" t="s">
        <v>545</v>
      </c>
      <c r="C266" s="2" t="s">
        <v>539</v>
      </c>
      <c r="D266" s="5"/>
      <c r="E266" s="14">
        <v>6820.0</v>
      </c>
      <c r="F266" s="14">
        <v>7611.0</v>
      </c>
      <c r="G266" s="14">
        <v>970.0</v>
      </c>
      <c r="H266" s="3">
        <v>0.0</v>
      </c>
      <c r="I266" s="6">
        <v>0.0</v>
      </c>
      <c r="J266" s="14">
        <v>4891.0</v>
      </c>
      <c r="K266" s="8">
        <f t="shared" si="2"/>
        <v>1239</v>
      </c>
      <c r="L266" s="14">
        <v>1239.0</v>
      </c>
      <c r="M266" s="15"/>
      <c r="N266" s="9">
        <f t="shared" si="3"/>
        <v>21531</v>
      </c>
      <c r="O266" s="10">
        <f t="shared" ref="O266:U266" si="267">E266/$N266</f>
        <v>0.3167525893</v>
      </c>
      <c r="P266" s="10">
        <f t="shared" si="267"/>
        <v>0.3534903163</v>
      </c>
      <c r="Q266" s="10">
        <f t="shared" si="267"/>
        <v>0.04505132135</v>
      </c>
      <c r="R266" s="10">
        <f t="shared" si="267"/>
        <v>0</v>
      </c>
      <c r="S266" s="10">
        <f t="shared" si="267"/>
        <v>0</v>
      </c>
      <c r="T266" s="10">
        <f t="shared" si="267"/>
        <v>0.2271608379</v>
      </c>
      <c r="U266" s="10">
        <f t="shared" si="267"/>
        <v>0.05754493521</v>
      </c>
    </row>
    <row r="267">
      <c r="A267" s="36" t="s">
        <v>546</v>
      </c>
      <c r="B267" s="2" t="s">
        <v>547</v>
      </c>
      <c r="C267" s="2" t="s">
        <v>539</v>
      </c>
      <c r="D267" s="5"/>
      <c r="E267" s="6">
        <v>10388.0</v>
      </c>
      <c r="F267" s="6">
        <v>7476.0</v>
      </c>
      <c r="G267" s="6">
        <v>981.0</v>
      </c>
      <c r="H267" s="7">
        <v>0.0</v>
      </c>
      <c r="I267" s="6">
        <v>0.0</v>
      </c>
      <c r="J267" s="6">
        <v>9913.0</v>
      </c>
      <c r="K267" s="8">
        <f t="shared" si="2"/>
        <v>0</v>
      </c>
      <c r="L267" s="6">
        <v>0.0</v>
      </c>
      <c r="M267" s="6">
        <v>0.0</v>
      </c>
      <c r="N267" s="9">
        <f t="shared" si="3"/>
        <v>28758</v>
      </c>
      <c r="O267" s="10">
        <f t="shared" ref="O267:U267" si="268">E267/$N267</f>
        <v>0.3612212254</v>
      </c>
      <c r="P267" s="10">
        <f t="shared" si="268"/>
        <v>0.2599624452</v>
      </c>
      <c r="Q267" s="10">
        <f t="shared" si="268"/>
        <v>0.03411224703</v>
      </c>
      <c r="R267" s="10">
        <f t="shared" si="268"/>
        <v>0</v>
      </c>
      <c r="S267" s="10">
        <f t="shared" si="268"/>
        <v>0</v>
      </c>
      <c r="T267" s="10">
        <f t="shared" si="268"/>
        <v>0.3447040823</v>
      </c>
      <c r="U267" s="10">
        <f t="shared" si="268"/>
        <v>0</v>
      </c>
      <c r="V267" s="11"/>
      <c r="W267" s="11"/>
    </row>
    <row r="268">
      <c r="A268" s="36" t="s">
        <v>548</v>
      </c>
      <c r="B268" s="2" t="s">
        <v>549</v>
      </c>
      <c r="C268" s="2" t="s">
        <v>539</v>
      </c>
      <c r="D268" s="5"/>
      <c r="E268" s="14">
        <v>12530.0</v>
      </c>
      <c r="F268" s="14">
        <v>8600.0</v>
      </c>
      <c r="G268" s="14">
        <v>1146.0</v>
      </c>
      <c r="H268" s="3">
        <v>0.0</v>
      </c>
      <c r="I268" s="6">
        <v>0.0</v>
      </c>
      <c r="J268" s="14">
        <v>6243.0</v>
      </c>
      <c r="K268" s="8">
        <f t="shared" si="2"/>
        <v>3055</v>
      </c>
      <c r="L268" s="14">
        <v>2322.0</v>
      </c>
      <c r="M268" s="14">
        <v>733.0</v>
      </c>
      <c r="N268" s="9">
        <f t="shared" si="3"/>
        <v>31574</v>
      </c>
      <c r="O268" s="10">
        <f t="shared" ref="O268:U268" si="269">E268/$N268</f>
        <v>0.3968455058</v>
      </c>
      <c r="P268" s="10">
        <f t="shared" si="269"/>
        <v>0.2723760056</v>
      </c>
      <c r="Q268" s="10">
        <f t="shared" si="269"/>
        <v>0.03629568632</v>
      </c>
      <c r="R268" s="10">
        <f t="shared" si="269"/>
        <v>0</v>
      </c>
      <c r="S268" s="10">
        <f t="shared" si="269"/>
        <v>0</v>
      </c>
      <c r="T268" s="10">
        <f t="shared" si="269"/>
        <v>0.1977259771</v>
      </c>
      <c r="U268" s="10">
        <f t="shared" si="269"/>
        <v>0.09675682524</v>
      </c>
    </row>
    <row r="269">
      <c r="A269" s="36" t="s">
        <v>550</v>
      </c>
      <c r="B269" s="2" t="s">
        <v>551</v>
      </c>
      <c r="C269" s="2" t="s">
        <v>539</v>
      </c>
      <c r="D269" s="5"/>
      <c r="E269" s="14">
        <v>9397.0</v>
      </c>
      <c r="F269" s="14">
        <v>5683.0</v>
      </c>
      <c r="G269" s="14">
        <v>1759.0</v>
      </c>
      <c r="H269" s="3">
        <v>0.0</v>
      </c>
      <c r="I269" s="6">
        <v>0.0</v>
      </c>
      <c r="J269" s="14">
        <v>3676.0</v>
      </c>
      <c r="K269" s="8">
        <f t="shared" si="2"/>
        <v>2181</v>
      </c>
      <c r="L269" s="14">
        <v>1607.0</v>
      </c>
      <c r="M269" s="14">
        <v>574.0</v>
      </c>
      <c r="N269" s="9">
        <f t="shared" si="3"/>
        <v>22696</v>
      </c>
      <c r="O269" s="10">
        <f t="shared" ref="O269:U269" si="270">E269/$N269</f>
        <v>0.4140377159</v>
      </c>
      <c r="P269" s="10">
        <f t="shared" si="270"/>
        <v>0.2503965456</v>
      </c>
      <c r="Q269" s="10">
        <f t="shared" si="270"/>
        <v>0.07750264364</v>
      </c>
      <c r="R269" s="10">
        <f t="shared" si="270"/>
        <v>0</v>
      </c>
      <c r="S269" s="10">
        <f t="shared" si="270"/>
        <v>0</v>
      </c>
      <c r="T269" s="10">
        <f t="shared" si="270"/>
        <v>0.1619668664</v>
      </c>
      <c r="U269" s="10">
        <f t="shared" si="270"/>
        <v>0.09609622841</v>
      </c>
    </row>
    <row r="270">
      <c r="A270" s="36" t="s">
        <v>552</v>
      </c>
      <c r="B270" s="2" t="s">
        <v>553</v>
      </c>
      <c r="C270" s="2" t="s">
        <v>539</v>
      </c>
      <c r="D270" s="5"/>
      <c r="E270" s="14">
        <v>10050.0</v>
      </c>
      <c r="F270" s="14">
        <v>4223.0</v>
      </c>
      <c r="G270" s="14">
        <v>974.0</v>
      </c>
      <c r="H270" s="3">
        <v>0.0</v>
      </c>
      <c r="I270" s="6">
        <v>0.0</v>
      </c>
      <c r="J270" s="14">
        <v>3295.0</v>
      </c>
      <c r="K270" s="8">
        <f t="shared" si="2"/>
        <v>2019</v>
      </c>
      <c r="L270" s="14">
        <v>1418.0</v>
      </c>
      <c r="M270" s="14">
        <v>601.0</v>
      </c>
      <c r="N270" s="9">
        <f t="shared" si="3"/>
        <v>20561</v>
      </c>
      <c r="O270" s="10">
        <f t="shared" ref="O270:U270" si="271">E270/$N270</f>
        <v>0.4887894558</v>
      </c>
      <c r="P270" s="10">
        <f t="shared" si="271"/>
        <v>0.205388843</v>
      </c>
      <c r="Q270" s="10">
        <f t="shared" si="271"/>
        <v>0.04737123681</v>
      </c>
      <c r="R270" s="10">
        <f t="shared" si="271"/>
        <v>0</v>
      </c>
      <c r="S270" s="10">
        <f t="shared" si="271"/>
        <v>0</v>
      </c>
      <c r="T270" s="10">
        <f t="shared" si="271"/>
        <v>0.1602548514</v>
      </c>
      <c r="U270" s="10">
        <f t="shared" si="271"/>
        <v>0.09819561305</v>
      </c>
    </row>
    <row r="271">
      <c r="A271" s="36" t="s">
        <v>554</v>
      </c>
      <c r="B271" s="2" t="s">
        <v>555</v>
      </c>
      <c r="C271" s="2" t="s">
        <v>539</v>
      </c>
      <c r="D271" s="5"/>
      <c r="E271" s="14">
        <v>9035.0</v>
      </c>
      <c r="F271" s="14">
        <v>3929.0</v>
      </c>
      <c r="G271" s="14">
        <v>677.0</v>
      </c>
      <c r="H271" s="3">
        <v>0.0</v>
      </c>
      <c r="I271" s="6">
        <v>0.0</v>
      </c>
      <c r="J271" s="14">
        <v>4838.0</v>
      </c>
      <c r="K271" s="8">
        <f t="shared" si="2"/>
        <v>2637</v>
      </c>
      <c r="L271" s="14">
        <v>1953.0</v>
      </c>
      <c r="M271" s="14">
        <v>684.0</v>
      </c>
      <c r="N271" s="9">
        <f t="shared" si="3"/>
        <v>21116</v>
      </c>
      <c r="O271" s="10">
        <f t="shared" ref="O271:U271" si="272">E271/$N271</f>
        <v>0.4278745975</v>
      </c>
      <c r="P271" s="10">
        <f t="shared" si="272"/>
        <v>0.186067437</v>
      </c>
      <c r="Q271" s="10">
        <f t="shared" si="272"/>
        <v>0.0320609964</v>
      </c>
      <c r="R271" s="10">
        <f t="shared" si="272"/>
        <v>0</v>
      </c>
      <c r="S271" s="10">
        <f t="shared" si="272"/>
        <v>0</v>
      </c>
      <c r="T271" s="10">
        <f t="shared" si="272"/>
        <v>0.2291153628</v>
      </c>
      <c r="U271" s="10">
        <f t="shared" si="272"/>
        <v>0.1248816064</v>
      </c>
    </row>
    <row r="272">
      <c r="A272" s="36" t="s">
        <v>556</v>
      </c>
      <c r="B272" s="2" t="s">
        <v>557</v>
      </c>
      <c r="C272" s="2" t="s">
        <v>539</v>
      </c>
      <c r="D272" s="5"/>
      <c r="E272" s="14">
        <v>11416.0</v>
      </c>
      <c r="F272" s="14">
        <v>4501.0</v>
      </c>
      <c r="G272" s="14">
        <v>3997.0</v>
      </c>
      <c r="H272" s="3">
        <v>0.0</v>
      </c>
      <c r="I272" s="6">
        <v>0.0</v>
      </c>
      <c r="J272" s="14">
        <v>4615.0</v>
      </c>
      <c r="K272" s="8">
        <f t="shared" si="2"/>
        <v>2371</v>
      </c>
      <c r="L272" s="14">
        <v>1659.0</v>
      </c>
      <c r="M272" s="14">
        <v>712.0</v>
      </c>
      <c r="N272" s="9">
        <f t="shared" si="3"/>
        <v>26900</v>
      </c>
      <c r="O272" s="10">
        <f t="shared" ref="O272:U272" si="273">E272/$N272</f>
        <v>0.4243866171</v>
      </c>
      <c r="P272" s="10">
        <f t="shared" si="273"/>
        <v>0.1673234201</v>
      </c>
      <c r="Q272" s="10">
        <f t="shared" si="273"/>
        <v>0.1485873606</v>
      </c>
      <c r="R272" s="10">
        <f t="shared" si="273"/>
        <v>0</v>
      </c>
      <c r="S272" s="10">
        <f t="shared" si="273"/>
        <v>0</v>
      </c>
      <c r="T272" s="10">
        <f t="shared" si="273"/>
        <v>0.1715613383</v>
      </c>
      <c r="U272" s="10">
        <f t="shared" si="273"/>
        <v>0.08814126394</v>
      </c>
    </row>
    <row r="273">
      <c r="A273" s="36" t="s">
        <v>558</v>
      </c>
      <c r="B273" s="2" t="s">
        <v>559</v>
      </c>
      <c r="C273" s="2" t="s">
        <v>539</v>
      </c>
      <c r="D273" s="5"/>
      <c r="E273" s="14">
        <v>14905.0</v>
      </c>
      <c r="F273" s="14">
        <v>11487.0</v>
      </c>
      <c r="G273" s="14">
        <v>2219.0</v>
      </c>
      <c r="H273" s="3">
        <v>0.0</v>
      </c>
      <c r="I273" s="6">
        <v>0.0</v>
      </c>
      <c r="J273" s="14">
        <v>5174.0</v>
      </c>
      <c r="K273" s="8">
        <f t="shared" si="2"/>
        <v>4439</v>
      </c>
      <c r="L273" s="14">
        <v>3613.0</v>
      </c>
      <c r="M273" s="14">
        <v>826.0</v>
      </c>
      <c r="N273" s="9">
        <f t="shared" si="3"/>
        <v>38224</v>
      </c>
      <c r="O273" s="10">
        <f t="shared" ref="O273:U273" si="274">E273/$N273</f>
        <v>0.3899382587</v>
      </c>
      <c r="P273" s="10">
        <f t="shared" si="274"/>
        <v>0.3005179992</v>
      </c>
      <c r="Q273" s="10">
        <f t="shared" si="274"/>
        <v>0.05805253244</v>
      </c>
      <c r="R273" s="10">
        <f t="shared" si="274"/>
        <v>0</v>
      </c>
      <c r="S273" s="10">
        <f t="shared" si="274"/>
        <v>0</v>
      </c>
      <c r="T273" s="10">
        <f t="shared" si="274"/>
        <v>0.1353599833</v>
      </c>
      <c r="U273" s="10">
        <f t="shared" si="274"/>
        <v>0.1161312265</v>
      </c>
    </row>
    <row r="274">
      <c r="A274" s="36" t="s">
        <v>560</v>
      </c>
      <c r="B274" s="2" t="s">
        <v>561</v>
      </c>
      <c r="C274" s="2" t="s">
        <v>539</v>
      </c>
      <c r="D274" s="5"/>
      <c r="E274" s="14">
        <v>10883.0</v>
      </c>
      <c r="F274" s="14">
        <v>2529.0</v>
      </c>
      <c r="G274" s="14">
        <v>363.0</v>
      </c>
      <c r="H274" s="3">
        <v>0.0</v>
      </c>
      <c r="I274" s="6">
        <v>0.0</v>
      </c>
      <c r="J274" s="14">
        <v>6068.0</v>
      </c>
      <c r="K274" s="8">
        <f t="shared" si="2"/>
        <v>2217</v>
      </c>
      <c r="L274" s="14">
        <v>1410.0</v>
      </c>
      <c r="M274" s="14">
        <v>807.0</v>
      </c>
      <c r="N274" s="9">
        <f t="shared" si="3"/>
        <v>22060</v>
      </c>
      <c r="O274" s="10">
        <f t="shared" ref="O274:U274" si="275">E274/$N274</f>
        <v>0.4933363554</v>
      </c>
      <c r="P274" s="10">
        <f t="shared" si="275"/>
        <v>0.1146418858</v>
      </c>
      <c r="Q274" s="10">
        <f t="shared" si="275"/>
        <v>0.01645512239</v>
      </c>
      <c r="R274" s="10">
        <f t="shared" si="275"/>
        <v>0</v>
      </c>
      <c r="S274" s="10">
        <f t="shared" si="275"/>
        <v>0</v>
      </c>
      <c r="T274" s="10">
        <f t="shared" si="275"/>
        <v>0.2750679964</v>
      </c>
      <c r="U274" s="10">
        <f t="shared" si="275"/>
        <v>0.1004986401</v>
      </c>
    </row>
    <row r="275">
      <c r="A275" s="36" t="s">
        <v>562</v>
      </c>
      <c r="B275" s="1" t="s">
        <v>563</v>
      </c>
      <c r="C275" s="2" t="s">
        <v>539</v>
      </c>
      <c r="D275" s="5"/>
      <c r="E275" s="6">
        <v>9929.0</v>
      </c>
      <c r="F275" s="6">
        <v>6325.0</v>
      </c>
      <c r="G275" s="6">
        <v>867.0</v>
      </c>
      <c r="H275" s="7">
        <v>0.0</v>
      </c>
      <c r="I275" s="6">
        <v>0.0</v>
      </c>
      <c r="J275" s="6">
        <v>3231.0</v>
      </c>
      <c r="K275" s="8">
        <f t="shared" si="2"/>
        <v>2463</v>
      </c>
      <c r="L275" s="6">
        <v>2013.0</v>
      </c>
      <c r="M275" s="6">
        <v>450.0</v>
      </c>
      <c r="N275" s="9">
        <f t="shared" si="3"/>
        <v>22815</v>
      </c>
      <c r="O275" s="10">
        <f t="shared" ref="O275:U275" si="276">E275/$N275</f>
        <v>0.4351961429</v>
      </c>
      <c r="P275" s="10">
        <f t="shared" si="276"/>
        <v>0.2772298926</v>
      </c>
      <c r="Q275" s="10">
        <f t="shared" si="276"/>
        <v>0.03800131492</v>
      </c>
      <c r="R275" s="10">
        <f t="shared" si="276"/>
        <v>0</v>
      </c>
      <c r="S275" s="10">
        <f t="shared" si="276"/>
        <v>0</v>
      </c>
      <c r="T275" s="10">
        <f t="shared" si="276"/>
        <v>0.141617357</v>
      </c>
      <c r="U275" s="10">
        <f t="shared" si="276"/>
        <v>0.1079552926</v>
      </c>
      <c r="V275" s="11"/>
      <c r="W275" s="11"/>
    </row>
    <row r="276">
      <c r="A276" s="36" t="s">
        <v>564</v>
      </c>
      <c r="B276" s="2" t="s">
        <v>565</v>
      </c>
      <c r="C276" s="2" t="s">
        <v>539</v>
      </c>
      <c r="D276" s="5"/>
      <c r="E276" s="7">
        <v>10624.0</v>
      </c>
      <c r="F276" s="7">
        <v>14959.0</v>
      </c>
      <c r="G276" s="7">
        <v>2370.0</v>
      </c>
      <c r="H276" s="7">
        <v>0.0</v>
      </c>
      <c r="I276" s="6">
        <v>0.0</v>
      </c>
      <c r="J276" s="7">
        <v>3249.0</v>
      </c>
      <c r="K276" s="8">
        <f t="shared" si="2"/>
        <v>2673</v>
      </c>
      <c r="L276" s="7">
        <v>2379.0</v>
      </c>
      <c r="M276" s="7">
        <v>294.0</v>
      </c>
      <c r="N276" s="9">
        <f t="shared" si="3"/>
        <v>33875</v>
      </c>
      <c r="O276" s="10">
        <f t="shared" ref="O276:U276" si="277">E276/$N276</f>
        <v>0.3136236162</v>
      </c>
      <c r="P276" s="10">
        <f t="shared" si="277"/>
        <v>0.4415940959</v>
      </c>
      <c r="Q276" s="10">
        <f t="shared" si="277"/>
        <v>0.06996309963</v>
      </c>
      <c r="R276" s="10">
        <f t="shared" si="277"/>
        <v>0</v>
      </c>
      <c r="S276" s="10">
        <f t="shared" si="277"/>
        <v>0</v>
      </c>
      <c r="T276" s="10">
        <f t="shared" si="277"/>
        <v>0.09591143911</v>
      </c>
      <c r="U276" s="10">
        <f t="shared" si="277"/>
        <v>0.07890774908</v>
      </c>
      <c r="V276" s="11"/>
      <c r="W276" s="11"/>
    </row>
    <row r="277">
      <c r="A277" s="38" t="s">
        <v>566</v>
      </c>
      <c r="B277" s="2" t="s">
        <v>567</v>
      </c>
      <c r="C277" s="2" t="s">
        <v>539</v>
      </c>
      <c r="D277" s="5"/>
      <c r="E277" s="6">
        <v>9461.0</v>
      </c>
      <c r="F277" s="6">
        <v>7398.0</v>
      </c>
      <c r="G277" s="6">
        <v>1206.0</v>
      </c>
      <c r="H277" s="7">
        <v>0.0</v>
      </c>
      <c r="I277" s="6">
        <v>0.0</v>
      </c>
      <c r="J277" s="6">
        <v>2466.0</v>
      </c>
      <c r="K277" s="8">
        <f t="shared" si="2"/>
        <v>1384</v>
      </c>
      <c r="L277" s="6">
        <v>1384.0</v>
      </c>
      <c r="M277" s="6">
        <v>0.0</v>
      </c>
      <c r="N277" s="9">
        <f t="shared" si="3"/>
        <v>21915</v>
      </c>
      <c r="O277" s="10">
        <f t="shared" ref="O277:U277" si="278">E277/$N277</f>
        <v>0.4317134383</v>
      </c>
      <c r="P277" s="10">
        <f t="shared" si="278"/>
        <v>0.3375770021</v>
      </c>
      <c r="Q277" s="10">
        <f t="shared" si="278"/>
        <v>0.05503080082</v>
      </c>
      <c r="R277" s="10">
        <f t="shared" si="278"/>
        <v>0</v>
      </c>
      <c r="S277" s="10">
        <f t="shared" si="278"/>
        <v>0</v>
      </c>
      <c r="T277" s="10">
        <f t="shared" si="278"/>
        <v>0.1125256674</v>
      </c>
      <c r="U277" s="10">
        <f t="shared" si="278"/>
        <v>0.06315309149</v>
      </c>
      <c r="V277" s="11"/>
      <c r="W277" s="11"/>
    </row>
    <row r="278">
      <c r="A278" s="38" t="s">
        <v>568</v>
      </c>
      <c r="B278" s="38" t="s">
        <v>569</v>
      </c>
      <c r="C278" s="38" t="s">
        <v>539</v>
      </c>
      <c r="D278" s="5"/>
      <c r="E278" s="6">
        <v>11973.0</v>
      </c>
      <c r="F278" s="6">
        <v>9861.0</v>
      </c>
      <c r="G278" s="6">
        <v>1239.0</v>
      </c>
      <c r="H278" s="7">
        <v>0.0</v>
      </c>
      <c r="I278" s="6">
        <v>0.0</v>
      </c>
      <c r="J278" s="6">
        <v>2913.0</v>
      </c>
      <c r="K278" s="8">
        <f t="shared" si="2"/>
        <v>1714</v>
      </c>
      <c r="L278" s="6">
        <v>1714.0</v>
      </c>
      <c r="M278" s="6">
        <v>0.0</v>
      </c>
      <c r="N278" s="9">
        <f t="shared" si="3"/>
        <v>27700</v>
      </c>
      <c r="O278" s="10">
        <f t="shared" ref="O278:U278" si="279">E278/$N278</f>
        <v>0.4322382671</v>
      </c>
      <c r="P278" s="10">
        <f t="shared" si="279"/>
        <v>0.3559927798</v>
      </c>
      <c r="Q278" s="10">
        <f t="shared" si="279"/>
        <v>0.04472924188</v>
      </c>
      <c r="R278" s="10">
        <f t="shared" si="279"/>
        <v>0</v>
      </c>
      <c r="S278" s="10">
        <f t="shared" si="279"/>
        <v>0</v>
      </c>
      <c r="T278" s="10">
        <f t="shared" si="279"/>
        <v>0.1051624549</v>
      </c>
      <c r="U278" s="10">
        <f t="shared" si="279"/>
        <v>0.06187725632</v>
      </c>
      <c r="V278" s="11"/>
      <c r="W278" s="11"/>
    </row>
    <row r="279">
      <c r="A279" s="36" t="s">
        <v>570</v>
      </c>
      <c r="B279" s="2" t="s">
        <v>571</v>
      </c>
      <c r="C279" s="2" t="s">
        <v>539</v>
      </c>
      <c r="D279" s="5"/>
      <c r="E279" s="14">
        <v>4565.0</v>
      </c>
      <c r="F279" s="14">
        <v>2281.0</v>
      </c>
      <c r="G279" s="14">
        <v>711.0</v>
      </c>
      <c r="H279" s="7">
        <v>0.0</v>
      </c>
      <c r="I279" s="6">
        <v>0.0</v>
      </c>
      <c r="J279" s="14">
        <v>12240.0</v>
      </c>
      <c r="K279" s="8">
        <f t="shared" si="2"/>
        <v>958</v>
      </c>
      <c r="L279" s="14">
        <v>958.0</v>
      </c>
      <c r="M279" s="15"/>
      <c r="N279" s="9">
        <f t="shared" si="3"/>
        <v>20755</v>
      </c>
      <c r="O279" s="10">
        <f t="shared" ref="O279:U279" si="280">E279/$N279</f>
        <v>0.2199470007</v>
      </c>
      <c r="P279" s="10">
        <f t="shared" si="280"/>
        <v>0.1099012286</v>
      </c>
      <c r="Q279" s="10">
        <f t="shared" si="280"/>
        <v>0.03425680559</v>
      </c>
      <c r="R279" s="10">
        <f t="shared" si="280"/>
        <v>0</v>
      </c>
      <c r="S279" s="10">
        <f t="shared" si="280"/>
        <v>0</v>
      </c>
      <c r="T279" s="10">
        <f t="shared" si="280"/>
        <v>0.5897374127</v>
      </c>
      <c r="U279" s="10">
        <f t="shared" si="280"/>
        <v>0.0461575524</v>
      </c>
    </row>
    <row r="280">
      <c r="A280" s="36" t="s">
        <v>572</v>
      </c>
      <c r="B280" s="2" t="s">
        <v>573</v>
      </c>
      <c r="C280" s="2" t="s">
        <v>539</v>
      </c>
      <c r="D280" s="5"/>
      <c r="E280" s="14">
        <v>5773.0</v>
      </c>
      <c r="F280" s="14">
        <v>8056.0</v>
      </c>
      <c r="G280" s="14">
        <v>1065.0</v>
      </c>
      <c r="H280" s="7">
        <v>0.0</v>
      </c>
      <c r="I280" s="6">
        <v>0.0</v>
      </c>
      <c r="J280" s="14">
        <v>5877.0</v>
      </c>
      <c r="K280" s="8">
        <f t="shared" si="2"/>
        <v>1528</v>
      </c>
      <c r="L280" s="14">
        <v>1528.0</v>
      </c>
      <c r="M280" s="15"/>
      <c r="N280" s="9">
        <f t="shared" si="3"/>
        <v>22299</v>
      </c>
      <c r="O280" s="10">
        <f t="shared" ref="O280:U280" si="281">E280/$N280</f>
        <v>0.2588905332</v>
      </c>
      <c r="P280" s="10">
        <f t="shared" si="281"/>
        <v>0.3612718059</v>
      </c>
      <c r="Q280" s="10">
        <f t="shared" si="281"/>
        <v>0.04775998924</v>
      </c>
      <c r="R280" s="10">
        <f t="shared" si="281"/>
        <v>0</v>
      </c>
      <c r="S280" s="10">
        <f t="shared" si="281"/>
        <v>0</v>
      </c>
      <c r="T280" s="10">
        <f t="shared" si="281"/>
        <v>0.2635544195</v>
      </c>
      <c r="U280" s="10">
        <f t="shared" si="281"/>
        <v>0.06852325216</v>
      </c>
    </row>
    <row r="281">
      <c r="A281" s="36" t="s">
        <v>574</v>
      </c>
      <c r="B281" s="2" t="s">
        <v>575</v>
      </c>
      <c r="C281" s="2" t="s">
        <v>539</v>
      </c>
      <c r="D281" s="5"/>
      <c r="E281" s="14">
        <v>6772.0</v>
      </c>
      <c r="F281" s="14">
        <v>10602.0</v>
      </c>
      <c r="G281" s="14">
        <v>1254.0</v>
      </c>
      <c r="H281" s="7">
        <v>0.0</v>
      </c>
      <c r="I281" s="6">
        <v>0.0</v>
      </c>
      <c r="J281" s="14">
        <v>6153.0</v>
      </c>
      <c r="K281" s="8">
        <f t="shared" si="2"/>
        <v>2184</v>
      </c>
      <c r="L281" s="14">
        <v>2184.0</v>
      </c>
      <c r="M281" s="15"/>
      <c r="N281" s="9">
        <f t="shared" si="3"/>
        <v>26965</v>
      </c>
      <c r="O281" s="10">
        <f t="shared" ref="O281:U281" si="282">E281/$N281</f>
        <v>0.2511403671</v>
      </c>
      <c r="P281" s="10">
        <f t="shared" si="282"/>
        <v>0.3931763397</v>
      </c>
      <c r="Q281" s="10">
        <f t="shared" si="282"/>
        <v>0.04650472835</v>
      </c>
      <c r="R281" s="10">
        <f t="shared" si="282"/>
        <v>0</v>
      </c>
      <c r="S281" s="10">
        <f t="shared" si="282"/>
        <v>0</v>
      </c>
      <c r="T281" s="10">
        <f t="shared" si="282"/>
        <v>0.2281846838</v>
      </c>
      <c r="U281" s="10">
        <f t="shared" si="282"/>
        <v>0.08099388096</v>
      </c>
    </row>
    <row r="282">
      <c r="A282" s="36" t="s">
        <v>576</v>
      </c>
      <c r="B282" s="2" t="s">
        <v>577</v>
      </c>
      <c r="C282" s="2" t="s">
        <v>539</v>
      </c>
      <c r="D282" s="5"/>
      <c r="E282" s="16">
        <v>8445.0</v>
      </c>
      <c r="F282" s="16">
        <v>9636.0</v>
      </c>
      <c r="G282" s="16">
        <v>868.0</v>
      </c>
      <c r="H282" s="7">
        <v>0.0</v>
      </c>
      <c r="I282" s="6">
        <v>0.0</v>
      </c>
      <c r="J282" s="16">
        <v>3471.0</v>
      </c>
      <c r="K282" s="8">
        <f t="shared" si="2"/>
        <v>2435</v>
      </c>
      <c r="L282" s="16">
        <v>2435.0</v>
      </c>
      <c r="M282" s="6">
        <v>0.0</v>
      </c>
      <c r="N282" s="9">
        <f t="shared" si="3"/>
        <v>24855</v>
      </c>
      <c r="O282" s="10">
        <f t="shared" ref="O282:U282" si="283">E282/$N282</f>
        <v>0.3397706699</v>
      </c>
      <c r="P282" s="10">
        <f t="shared" si="283"/>
        <v>0.3876885938</v>
      </c>
      <c r="Q282" s="10">
        <f t="shared" si="283"/>
        <v>0.03492255079</v>
      </c>
      <c r="R282" s="10">
        <f t="shared" si="283"/>
        <v>0</v>
      </c>
      <c r="S282" s="10">
        <f t="shared" si="283"/>
        <v>0</v>
      </c>
      <c r="T282" s="10">
        <f t="shared" si="283"/>
        <v>0.1396499698</v>
      </c>
      <c r="U282" s="10">
        <f t="shared" si="283"/>
        <v>0.09796821565</v>
      </c>
      <c r="V282" s="11"/>
      <c r="W282" s="11"/>
    </row>
    <row r="283">
      <c r="A283" s="36" t="s">
        <v>578</v>
      </c>
      <c r="B283" s="37" t="s">
        <v>579</v>
      </c>
      <c r="C283" s="2" t="s">
        <v>539</v>
      </c>
      <c r="D283" s="5"/>
      <c r="E283" s="14">
        <v>3692.0</v>
      </c>
      <c r="F283" s="14">
        <v>4942.0</v>
      </c>
      <c r="G283" s="14">
        <v>857.0</v>
      </c>
      <c r="H283" s="3">
        <v>0.0</v>
      </c>
      <c r="I283" s="6">
        <v>0.0</v>
      </c>
      <c r="J283" s="14">
        <v>11970.0</v>
      </c>
      <c r="K283" s="8">
        <f t="shared" si="2"/>
        <v>1197</v>
      </c>
      <c r="L283" s="14">
        <v>1197.0</v>
      </c>
      <c r="M283" s="15"/>
      <c r="N283" s="9">
        <f t="shared" si="3"/>
        <v>22658</v>
      </c>
      <c r="O283" s="10">
        <f t="shared" ref="O283:U283" si="284">E283/$N283</f>
        <v>0.1629446553</v>
      </c>
      <c r="P283" s="10">
        <f t="shared" si="284"/>
        <v>0.2181128078</v>
      </c>
      <c r="Q283" s="10">
        <f t="shared" si="284"/>
        <v>0.03782328537</v>
      </c>
      <c r="R283" s="10">
        <f t="shared" si="284"/>
        <v>0</v>
      </c>
      <c r="S283" s="10">
        <f t="shared" si="284"/>
        <v>0</v>
      </c>
      <c r="T283" s="10">
        <f t="shared" si="284"/>
        <v>0.5282902286</v>
      </c>
      <c r="U283" s="10">
        <f t="shared" si="284"/>
        <v>0.05282902286</v>
      </c>
    </row>
    <row r="284">
      <c r="A284" s="36" t="s">
        <v>580</v>
      </c>
      <c r="B284" s="2" t="s">
        <v>581</v>
      </c>
      <c r="C284" s="2" t="s">
        <v>539</v>
      </c>
      <c r="D284" s="5"/>
      <c r="E284" s="14">
        <v>7990.0</v>
      </c>
      <c r="F284" s="14">
        <v>7895.0</v>
      </c>
      <c r="G284" s="14">
        <v>971.0</v>
      </c>
      <c r="H284" s="7">
        <v>0.0</v>
      </c>
      <c r="I284" s="6">
        <v>0.0</v>
      </c>
      <c r="J284" s="14">
        <v>4895.0</v>
      </c>
      <c r="K284" s="8">
        <f t="shared" si="2"/>
        <v>1413</v>
      </c>
      <c r="L284" s="14">
        <v>1413.0</v>
      </c>
      <c r="M284" s="15"/>
      <c r="N284" s="9">
        <f t="shared" si="3"/>
        <v>23164</v>
      </c>
      <c r="O284" s="10">
        <f t="shared" ref="O284:U284" si="285">E284/$N284</f>
        <v>0.3449317907</v>
      </c>
      <c r="P284" s="10">
        <f t="shared" si="285"/>
        <v>0.3408305992</v>
      </c>
      <c r="Q284" s="10">
        <f t="shared" si="285"/>
        <v>0.04191849422</v>
      </c>
      <c r="R284" s="10">
        <f t="shared" si="285"/>
        <v>0</v>
      </c>
      <c r="S284" s="10">
        <f t="shared" si="285"/>
        <v>0</v>
      </c>
      <c r="T284" s="10">
        <f t="shared" si="285"/>
        <v>0.2113192886</v>
      </c>
      <c r="U284" s="10">
        <f t="shared" si="285"/>
        <v>0.06099982732</v>
      </c>
    </row>
    <row r="285">
      <c r="A285" s="2" t="s">
        <v>582</v>
      </c>
      <c r="B285" s="2" t="s">
        <v>583</v>
      </c>
      <c r="C285" s="2" t="s">
        <v>539</v>
      </c>
      <c r="D285" s="5"/>
      <c r="E285" s="14">
        <v>3479.0</v>
      </c>
      <c r="F285" s="14">
        <v>10688.0</v>
      </c>
      <c r="G285" s="14">
        <v>3527.0</v>
      </c>
      <c r="H285" s="3">
        <v>0.0</v>
      </c>
      <c r="I285" s="6">
        <v>0.0</v>
      </c>
      <c r="J285" s="14">
        <v>5653.0</v>
      </c>
      <c r="K285" s="8">
        <f t="shared" si="2"/>
        <v>0</v>
      </c>
      <c r="L285" s="14"/>
      <c r="M285" s="14"/>
      <c r="N285" s="9">
        <f t="shared" si="3"/>
        <v>23347</v>
      </c>
      <c r="O285" s="10">
        <f t="shared" ref="O285:U285" si="286">E285/$N285</f>
        <v>0.1490127211</v>
      </c>
      <c r="P285" s="10">
        <f t="shared" si="286"/>
        <v>0.4577890093</v>
      </c>
      <c r="Q285" s="10">
        <f t="shared" si="286"/>
        <v>0.1510686598</v>
      </c>
      <c r="R285" s="10">
        <f t="shared" si="286"/>
        <v>0</v>
      </c>
      <c r="S285" s="10">
        <f t="shared" si="286"/>
        <v>0</v>
      </c>
      <c r="T285" s="10">
        <f t="shared" si="286"/>
        <v>0.2421296098</v>
      </c>
      <c r="U285" s="10">
        <f t="shared" si="286"/>
        <v>0</v>
      </c>
    </row>
    <row r="286">
      <c r="A286" s="36" t="s">
        <v>584</v>
      </c>
      <c r="B286" s="1" t="s">
        <v>585</v>
      </c>
      <c r="C286" s="4" t="s">
        <v>539</v>
      </c>
      <c r="D286" s="5"/>
      <c r="E286" s="23">
        <v>4060.0</v>
      </c>
      <c r="F286" s="23">
        <v>6021.0</v>
      </c>
      <c r="G286" s="23">
        <v>3016.0</v>
      </c>
      <c r="H286" s="7">
        <v>0.0</v>
      </c>
      <c r="I286" s="6">
        <v>0.0</v>
      </c>
      <c r="J286" s="23">
        <v>15954.0</v>
      </c>
      <c r="K286" s="8">
        <f t="shared" si="2"/>
        <v>0</v>
      </c>
      <c r="L286" s="6">
        <v>0.0</v>
      </c>
      <c r="M286" s="6">
        <v>0.0</v>
      </c>
      <c r="N286" s="9">
        <f t="shared" si="3"/>
        <v>29051</v>
      </c>
      <c r="O286" s="10">
        <f t="shared" ref="O286:U286" si="287">E286/$N286</f>
        <v>0.1397542253</v>
      </c>
      <c r="P286" s="10">
        <f t="shared" si="287"/>
        <v>0.2072562046</v>
      </c>
      <c r="Q286" s="10">
        <f t="shared" si="287"/>
        <v>0.1038174245</v>
      </c>
      <c r="R286" s="10">
        <f t="shared" si="287"/>
        <v>0</v>
      </c>
      <c r="S286" s="10">
        <f t="shared" si="287"/>
        <v>0</v>
      </c>
      <c r="T286" s="10">
        <f t="shared" si="287"/>
        <v>0.5491721455</v>
      </c>
      <c r="U286" s="10">
        <f t="shared" si="287"/>
        <v>0</v>
      </c>
      <c r="V286" s="11"/>
      <c r="W286" s="11"/>
    </row>
    <row r="287">
      <c r="A287" s="2" t="s">
        <v>586</v>
      </c>
      <c r="B287" s="2" t="s">
        <v>587</v>
      </c>
      <c r="C287" s="4" t="s">
        <v>539</v>
      </c>
      <c r="D287" s="5"/>
      <c r="E287" s="6">
        <v>9335.0</v>
      </c>
      <c r="F287" s="6">
        <v>11707.0</v>
      </c>
      <c r="G287" s="6">
        <v>1431.0</v>
      </c>
      <c r="H287" s="7">
        <v>0.0</v>
      </c>
      <c r="I287" s="6">
        <v>0.0</v>
      </c>
      <c r="J287" s="6">
        <v>7365.0</v>
      </c>
      <c r="K287" s="8">
        <f t="shared" si="2"/>
        <v>0</v>
      </c>
      <c r="L287" s="6">
        <v>0.0</v>
      </c>
      <c r="M287" s="6">
        <v>0.0</v>
      </c>
      <c r="N287" s="9">
        <f t="shared" si="3"/>
        <v>29838</v>
      </c>
      <c r="O287" s="10">
        <f t="shared" ref="O287:U287" si="288">E287/$N287</f>
        <v>0.3128560896</v>
      </c>
      <c r="P287" s="10">
        <f t="shared" si="288"/>
        <v>0.3923520343</v>
      </c>
      <c r="Q287" s="10">
        <f t="shared" si="288"/>
        <v>0.04795897848</v>
      </c>
      <c r="R287" s="10">
        <f t="shared" si="288"/>
        <v>0</v>
      </c>
      <c r="S287" s="10">
        <f t="shared" si="288"/>
        <v>0</v>
      </c>
      <c r="T287" s="10">
        <f t="shared" si="288"/>
        <v>0.2468328976</v>
      </c>
      <c r="U287" s="10">
        <f t="shared" si="288"/>
        <v>0</v>
      </c>
      <c r="V287" s="11"/>
      <c r="W287" s="11"/>
    </row>
    <row r="288">
      <c r="A288" s="2" t="s">
        <v>588</v>
      </c>
      <c r="B288" s="2" t="s">
        <v>589</v>
      </c>
      <c r="C288" s="2" t="s">
        <v>539</v>
      </c>
      <c r="D288" s="5"/>
      <c r="E288" s="6">
        <v>8361.0</v>
      </c>
      <c r="F288" s="6">
        <v>11941.0</v>
      </c>
      <c r="G288" s="6">
        <v>1274.0</v>
      </c>
      <c r="H288" s="7">
        <v>0.0</v>
      </c>
      <c r="I288" s="6">
        <v>0.0</v>
      </c>
      <c r="J288" s="6">
        <v>8611.0</v>
      </c>
      <c r="K288" s="8">
        <f t="shared" si="2"/>
        <v>0</v>
      </c>
      <c r="L288" s="6">
        <v>0.0</v>
      </c>
      <c r="M288" s="6">
        <v>0.0</v>
      </c>
      <c r="N288" s="9">
        <f t="shared" si="3"/>
        <v>30187</v>
      </c>
      <c r="O288" s="10">
        <f t="shared" ref="O288:U288" si="289">E288/$N288</f>
        <v>0.2769735317</v>
      </c>
      <c r="P288" s="10">
        <f t="shared" si="289"/>
        <v>0.3955676284</v>
      </c>
      <c r="Q288" s="10">
        <f t="shared" si="289"/>
        <v>0.04220359758</v>
      </c>
      <c r="R288" s="10">
        <f t="shared" si="289"/>
        <v>0</v>
      </c>
      <c r="S288" s="10">
        <f t="shared" si="289"/>
        <v>0</v>
      </c>
      <c r="T288" s="10">
        <f t="shared" si="289"/>
        <v>0.2852552423</v>
      </c>
      <c r="U288" s="10">
        <f t="shared" si="289"/>
        <v>0</v>
      </c>
      <c r="V288" s="11"/>
      <c r="W288" s="11"/>
    </row>
    <row r="289">
      <c r="A289" s="36" t="s">
        <v>590</v>
      </c>
      <c r="B289" s="1" t="s">
        <v>591</v>
      </c>
      <c r="C289" s="4" t="s">
        <v>539</v>
      </c>
      <c r="D289" s="5"/>
      <c r="E289" s="7">
        <v>6716.0</v>
      </c>
      <c r="F289" s="7">
        <v>7906.0</v>
      </c>
      <c r="G289" s="7">
        <v>1222.0</v>
      </c>
      <c r="H289" s="7">
        <v>0.0</v>
      </c>
      <c r="I289" s="6">
        <v>0.0</v>
      </c>
      <c r="J289" s="7">
        <v>15916.0</v>
      </c>
      <c r="K289" s="8">
        <f t="shared" si="2"/>
        <v>0</v>
      </c>
      <c r="L289" s="6">
        <v>0.0</v>
      </c>
      <c r="M289" s="6">
        <v>0.0</v>
      </c>
      <c r="N289" s="9">
        <f t="shared" si="3"/>
        <v>31760</v>
      </c>
      <c r="O289" s="10">
        <f t="shared" ref="O289:U289" si="290">E289/$N289</f>
        <v>0.2114609572</v>
      </c>
      <c r="P289" s="10">
        <f t="shared" si="290"/>
        <v>0.248929471</v>
      </c>
      <c r="Q289" s="10">
        <f t="shared" si="290"/>
        <v>0.03847607053</v>
      </c>
      <c r="R289" s="10">
        <f t="shared" si="290"/>
        <v>0</v>
      </c>
      <c r="S289" s="10">
        <f t="shared" si="290"/>
        <v>0</v>
      </c>
      <c r="T289" s="10">
        <f t="shared" si="290"/>
        <v>0.5011335013</v>
      </c>
      <c r="U289" s="10">
        <f t="shared" si="290"/>
        <v>0</v>
      </c>
      <c r="V289" s="11"/>
      <c r="W289" s="11"/>
    </row>
    <row r="290">
      <c r="A290" s="36" t="s">
        <v>592</v>
      </c>
      <c r="B290" s="1" t="s">
        <v>593</v>
      </c>
      <c r="C290" s="2" t="s">
        <v>539</v>
      </c>
      <c r="D290" s="5"/>
      <c r="E290" s="14">
        <v>5694.0</v>
      </c>
      <c r="F290" s="14">
        <v>13373.0</v>
      </c>
      <c r="G290" s="14">
        <v>6198.0</v>
      </c>
      <c r="H290" s="7">
        <v>0.0</v>
      </c>
      <c r="I290" s="6">
        <v>0.0</v>
      </c>
      <c r="J290" s="14">
        <v>4796.0</v>
      </c>
      <c r="K290" s="8">
        <f t="shared" si="2"/>
        <v>0</v>
      </c>
      <c r="L290" s="15"/>
      <c r="M290" s="15"/>
      <c r="N290" s="9">
        <f t="shared" si="3"/>
        <v>30061</v>
      </c>
      <c r="O290" s="10">
        <f t="shared" ref="O290:U290" si="291">E290/$N290</f>
        <v>0.1894148565</v>
      </c>
      <c r="P290" s="10">
        <f t="shared" si="291"/>
        <v>0.4448621137</v>
      </c>
      <c r="Q290" s="10">
        <f t="shared" si="291"/>
        <v>0.2061807658</v>
      </c>
      <c r="R290" s="10">
        <f t="shared" si="291"/>
        <v>0</v>
      </c>
      <c r="S290" s="10">
        <f t="shared" si="291"/>
        <v>0</v>
      </c>
      <c r="T290" s="10">
        <f t="shared" si="291"/>
        <v>0.1595422641</v>
      </c>
      <c r="U290" s="10">
        <f t="shared" si="291"/>
        <v>0</v>
      </c>
    </row>
    <row r="291">
      <c r="A291" s="36" t="s">
        <v>594</v>
      </c>
      <c r="B291" s="2" t="s">
        <v>595</v>
      </c>
      <c r="C291" s="2" t="s">
        <v>539</v>
      </c>
      <c r="D291" s="5"/>
      <c r="E291" s="14">
        <v>10236.0</v>
      </c>
      <c r="F291" s="14">
        <v>5289.0</v>
      </c>
      <c r="G291" s="14">
        <v>687.0</v>
      </c>
      <c r="H291" s="3">
        <v>0.0</v>
      </c>
      <c r="I291" s="6">
        <v>0.0</v>
      </c>
      <c r="J291" s="14">
        <v>6873.0</v>
      </c>
      <c r="K291" s="8">
        <f t="shared" si="2"/>
        <v>3291</v>
      </c>
      <c r="L291" s="14">
        <v>2492.0</v>
      </c>
      <c r="M291" s="14">
        <v>799.0</v>
      </c>
      <c r="N291" s="9">
        <f t="shared" si="3"/>
        <v>26376</v>
      </c>
      <c r="O291" s="10">
        <f t="shared" ref="O291:U291" si="292">E291/$N291</f>
        <v>0.3880800728</v>
      </c>
      <c r="P291" s="10">
        <f t="shared" si="292"/>
        <v>0.2005232029</v>
      </c>
      <c r="Q291" s="10">
        <f t="shared" si="292"/>
        <v>0.02604640582</v>
      </c>
      <c r="R291" s="10">
        <f t="shared" si="292"/>
        <v>0</v>
      </c>
      <c r="S291" s="10">
        <f t="shared" si="292"/>
        <v>0</v>
      </c>
      <c r="T291" s="10">
        <f t="shared" si="292"/>
        <v>0.260577798</v>
      </c>
      <c r="U291" s="10">
        <f t="shared" si="292"/>
        <v>0.1247725205</v>
      </c>
    </row>
    <row r="292">
      <c r="A292" s="36" t="s">
        <v>596</v>
      </c>
      <c r="B292" s="2" t="s">
        <v>597</v>
      </c>
      <c r="C292" s="2" t="s">
        <v>539</v>
      </c>
      <c r="D292" s="5"/>
      <c r="E292" s="14">
        <v>8986.0</v>
      </c>
      <c r="F292" s="14">
        <v>3626.0</v>
      </c>
      <c r="G292" s="14">
        <v>428.0</v>
      </c>
      <c r="H292" s="3">
        <v>0.0</v>
      </c>
      <c r="I292" s="6">
        <v>0.0</v>
      </c>
      <c r="J292" s="14">
        <v>4046.0</v>
      </c>
      <c r="K292" s="8">
        <f t="shared" si="2"/>
        <v>2245</v>
      </c>
      <c r="L292" s="14">
        <v>1537.0</v>
      </c>
      <c r="M292" s="14">
        <v>708.0</v>
      </c>
      <c r="N292" s="9">
        <f t="shared" si="3"/>
        <v>19331</v>
      </c>
      <c r="O292" s="10">
        <f t="shared" ref="O292:U292" si="293">E292/$N292</f>
        <v>0.4648492059</v>
      </c>
      <c r="P292" s="10">
        <f t="shared" si="293"/>
        <v>0.1875743624</v>
      </c>
      <c r="Q292" s="10">
        <f t="shared" si="293"/>
        <v>0.02214060318</v>
      </c>
      <c r="R292" s="10">
        <f t="shared" si="293"/>
        <v>0</v>
      </c>
      <c r="S292" s="10">
        <f t="shared" si="293"/>
        <v>0</v>
      </c>
      <c r="T292" s="10">
        <f t="shared" si="293"/>
        <v>0.2093011225</v>
      </c>
      <c r="U292" s="10">
        <f t="shared" si="293"/>
        <v>0.1161347059</v>
      </c>
    </row>
    <row r="293">
      <c r="A293" s="36" t="s">
        <v>598</v>
      </c>
      <c r="B293" s="37" t="s">
        <v>599</v>
      </c>
      <c r="C293" s="2" t="s">
        <v>539</v>
      </c>
      <c r="D293" s="5"/>
      <c r="E293" s="3">
        <v>10062.0</v>
      </c>
      <c r="F293" s="3">
        <v>3294.0</v>
      </c>
      <c r="G293" s="3">
        <v>479.0</v>
      </c>
      <c r="H293" s="3">
        <v>0.0</v>
      </c>
      <c r="I293" s="6">
        <v>0.0</v>
      </c>
      <c r="J293" s="3">
        <v>3808.0</v>
      </c>
      <c r="K293" s="8">
        <f t="shared" si="2"/>
        <v>2330</v>
      </c>
      <c r="L293" s="3">
        <v>1770.0</v>
      </c>
      <c r="M293" s="3">
        <v>560.0</v>
      </c>
      <c r="N293" s="9">
        <f t="shared" si="3"/>
        <v>19973</v>
      </c>
      <c r="O293" s="10">
        <f t="shared" ref="O293:U293" si="294">E293/$N293</f>
        <v>0.5037801031</v>
      </c>
      <c r="P293" s="10">
        <f t="shared" si="294"/>
        <v>0.1649226456</v>
      </c>
      <c r="Q293" s="10">
        <f t="shared" si="294"/>
        <v>0.02398237621</v>
      </c>
      <c r="R293" s="10">
        <f t="shared" si="294"/>
        <v>0</v>
      </c>
      <c r="S293" s="10">
        <f t="shared" si="294"/>
        <v>0</v>
      </c>
      <c r="T293" s="10">
        <f t="shared" si="294"/>
        <v>0.1906573875</v>
      </c>
      <c r="U293" s="10">
        <f t="shared" si="294"/>
        <v>0.1166574876</v>
      </c>
    </row>
    <row r="294">
      <c r="A294" s="1" t="s">
        <v>600</v>
      </c>
      <c r="B294" s="1" t="s">
        <v>601</v>
      </c>
      <c r="C294" s="4" t="s">
        <v>539</v>
      </c>
      <c r="D294" s="5"/>
      <c r="E294" s="6">
        <v>9284.0</v>
      </c>
      <c r="F294" s="6">
        <v>3134.0</v>
      </c>
      <c r="G294" s="6">
        <v>513.0</v>
      </c>
      <c r="H294" s="7">
        <v>0.0</v>
      </c>
      <c r="I294" s="6">
        <v>0.0</v>
      </c>
      <c r="J294" s="6">
        <v>4257.0</v>
      </c>
      <c r="K294" s="8">
        <f t="shared" si="2"/>
        <v>2250</v>
      </c>
      <c r="L294" s="6">
        <v>1780.0</v>
      </c>
      <c r="M294" s="6">
        <v>470.0</v>
      </c>
      <c r="N294" s="9">
        <f t="shared" si="3"/>
        <v>19438</v>
      </c>
      <c r="O294" s="10">
        <f t="shared" ref="O294:U294" si="295">E294/$N294</f>
        <v>0.4776211544</v>
      </c>
      <c r="P294" s="10">
        <f t="shared" si="295"/>
        <v>0.1612305793</v>
      </c>
      <c r="Q294" s="10">
        <f t="shared" si="295"/>
        <v>0.02639160407</v>
      </c>
      <c r="R294" s="10">
        <f t="shared" si="295"/>
        <v>0</v>
      </c>
      <c r="S294" s="10">
        <f t="shared" si="295"/>
        <v>0</v>
      </c>
      <c r="T294" s="10">
        <f t="shared" si="295"/>
        <v>0.2190040128</v>
      </c>
      <c r="U294" s="10">
        <f t="shared" si="295"/>
        <v>0.1157526494</v>
      </c>
      <c r="V294" s="11"/>
      <c r="W294" s="11"/>
    </row>
    <row r="295">
      <c r="A295" s="36" t="s">
        <v>602</v>
      </c>
      <c r="B295" s="2" t="s">
        <v>603</v>
      </c>
      <c r="C295" s="2" t="s">
        <v>539</v>
      </c>
      <c r="D295" s="5"/>
      <c r="E295" s="14">
        <v>10260.0</v>
      </c>
      <c r="F295" s="14">
        <v>8927.0</v>
      </c>
      <c r="G295" s="14">
        <v>994.0</v>
      </c>
      <c r="H295" s="3">
        <v>0.0</v>
      </c>
      <c r="I295" s="6">
        <v>0.0</v>
      </c>
      <c r="J295" s="3">
        <v>8355.0</v>
      </c>
      <c r="K295" s="8">
        <f t="shared" si="2"/>
        <v>4255</v>
      </c>
      <c r="L295" s="14">
        <v>3653.0</v>
      </c>
      <c r="M295" s="14">
        <v>602.0</v>
      </c>
      <c r="N295" s="9">
        <f t="shared" si="3"/>
        <v>32791</v>
      </c>
      <c r="O295" s="10">
        <f t="shared" ref="O295:U295" si="296">E295/$N295</f>
        <v>0.3128907322</v>
      </c>
      <c r="P295" s="10">
        <f t="shared" si="296"/>
        <v>0.272239334</v>
      </c>
      <c r="Q295" s="10">
        <f t="shared" si="296"/>
        <v>0.03031319569</v>
      </c>
      <c r="R295" s="10">
        <f t="shared" si="296"/>
        <v>0</v>
      </c>
      <c r="S295" s="10">
        <f t="shared" si="296"/>
        <v>0</v>
      </c>
      <c r="T295" s="10">
        <f t="shared" si="296"/>
        <v>0.2547955232</v>
      </c>
      <c r="U295" s="10">
        <f t="shared" si="296"/>
        <v>0.129761215</v>
      </c>
    </row>
    <row r="296">
      <c r="A296" s="36" t="s">
        <v>604</v>
      </c>
      <c r="B296" s="2" t="s">
        <v>605</v>
      </c>
      <c r="C296" s="2" t="s">
        <v>539</v>
      </c>
      <c r="D296" s="5"/>
      <c r="E296" s="14">
        <v>10215.0</v>
      </c>
      <c r="F296" s="14">
        <v>5103.0</v>
      </c>
      <c r="G296" s="14">
        <v>663.0</v>
      </c>
      <c r="H296" s="3">
        <v>0.0</v>
      </c>
      <c r="I296" s="6">
        <v>0.0</v>
      </c>
      <c r="J296" s="14">
        <v>4574.0</v>
      </c>
      <c r="K296" s="8">
        <f t="shared" si="2"/>
        <v>2818</v>
      </c>
      <c r="L296" s="14">
        <v>2113.0</v>
      </c>
      <c r="M296" s="14">
        <v>705.0</v>
      </c>
      <c r="N296" s="9">
        <f t="shared" si="3"/>
        <v>23373</v>
      </c>
      <c r="O296" s="10">
        <f t="shared" ref="O296:U296" si="297">E296/$N296</f>
        <v>0.4370427416</v>
      </c>
      <c r="P296" s="10">
        <f t="shared" si="297"/>
        <v>0.218328841</v>
      </c>
      <c r="Q296" s="10">
        <f t="shared" si="297"/>
        <v>0.02836606341</v>
      </c>
      <c r="R296" s="10">
        <f t="shared" si="297"/>
        <v>0</v>
      </c>
      <c r="S296" s="10">
        <f t="shared" si="297"/>
        <v>0</v>
      </c>
      <c r="T296" s="10">
        <f t="shared" si="297"/>
        <v>0.1956958884</v>
      </c>
      <c r="U296" s="10">
        <f t="shared" si="297"/>
        <v>0.1205664656</v>
      </c>
    </row>
    <row r="297">
      <c r="A297" s="36" t="s">
        <v>606</v>
      </c>
      <c r="B297" s="2" t="s">
        <v>607</v>
      </c>
      <c r="C297" s="2" t="s">
        <v>539</v>
      </c>
      <c r="D297" s="5"/>
      <c r="E297" s="14">
        <v>9494.0</v>
      </c>
      <c r="F297" s="14">
        <v>6052.0</v>
      </c>
      <c r="G297" s="14">
        <v>894.0</v>
      </c>
      <c r="H297" s="3">
        <v>0.0</v>
      </c>
      <c r="I297" s="6">
        <v>0.0</v>
      </c>
      <c r="J297" s="14">
        <v>6152.0</v>
      </c>
      <c r="K297" s="8">
        <f t="shared" si="2"/>
        <v>3484</v>
      </c>
      <c r="L297" s="14">
        <v>2782.0</v>
      </c>
      <c r="M297" s="14">
        <v>702.0</v>
      </c>
      <c r="N297" s="9">
        <f t="shared" si="3"/>
        <v>26076</v>
      </c>
      <c r="O297" s="10">
        <f t="shared" ref="O297:U297" si="298">E297/$N297</f>
        <v>0.3640895843</v>
      </c>
      <c r="P297" s="10">
        <f t="shared" si="298"/>
        <v>0.2320908115</v>
      </c>
      <c r="Q297" s="10">
        <f t="shared" si="298"/>
        <v>0.03428439945</v>
      </c>
      <c r="R297" s="10">
        <f t="shared" si="298"/>
        <v>0</v>
      </c>
      <c r="S297" s="10">
        <f t="shared" si="298"/>
        <v>0</v>
      </c>
      <c r="T297" s="10">
        <f t="shared" si="298"/>
        <v>0.2359257555</v>
      </c>
      <c r="U297" s="10">
        <f t="shared" si="298"/>
        <v>0.1336094493</v>
      </c>
    </row>
    <row r="298">
      <c r="A298" s="1" t="s">
        <v>608</v>
      </c>
      <c r="B298" s="1" t="s">
        <v>609</v>
      </c>
      <c r="C298" s="1" t="s">
        <v>539</v>
      </c>
      <c r="D298" s="5"/>
      <c r="E298" s="6">
        <v>11855.0</v>
      </c>
      <c r="F298" s="6">
        <v>5183.0</v>
      </c>
      <c r="G298" s="6">
        <v>739.0</v>
      </c>
      <c r="H298" s="7">
        <v>0.0</v>
      </c>
      <c r="I298" s="6">
        <v>0.0</v>
      </c>
      <c r="J298" s="6">
        <v>8057.0</v>
      </c>
      <c r="K298" s="8">
        <f t="shared" si="2"/>
        <v>1911</v>
      </c>
      <c r="L298" s="6">
        <v>1559.0</v>
      </c>
      <c r="M298" s="6">
        <v>352.0</v>
      </c>
      <c r="N298" s="9">
        <f t="shared" si="3"/>
        <v>27745</v>
      </c>
      <c r="O298" s="10">
        <f t="shared" ref="O298:U298" si="299">E298/$N298</f>
        <v>0.4272841954</v>
      </c>
      <c r="P298" s="10">
        <f t="shared" si="299"/>
        <v>0.186808434</v>
      </c>
      <c r="Q298" s="10">
        <f t="shared" si="299"/>
        <v>0.02663542981</v>
      </c>
      <c r="R298" s="10">
        <f t="shared" si="299"/>
        <v>0</v>
      </c>
      <c r="S298" s="10">
        <f t="shared" si="299"/>
        <v>0</v>
      </c>
      <c r="T298" s="10">
        <f t="shared" si="299"/>
        <v>0.2903946657</v>
      </c>
      <c r="U298" s="10">
        <f t="shared" si="299"/>
        <v>0.06887727518</v>
      </c>
      <c r="V298" s="11"/>
      <c r="W298" s="11"/>
    </row>
    <row r="299">
      <c r="A299" s="36" t="s">
        <v>610</v>
      </c>
      <c r="B299" s="2" t="s">
        <v>611</v>
      </c>
      <c r="C299" s="2" t="s">
        <v>539</v>
      </c>
      <c r="D299" s="5"/>
      <c r="E299" s="7">
        <v>10218.0</v>
      </c>
      <c r="F299" s="7">
        <v>4856.0</v>
      </c>
      <c r="G299" s="7">
        <v>646.0</v>
      </c>
      <c r="H299" s="7">
        <v>0.0</v>
      </c>
      <c r="I299" s="6">
        <v>0.0</v>
      </c>
      <c r="J299" s="7">
        <v>4449.0</v>
      </c>
      <c r="K299" s="8">
        <f t="shared" si="2"/>
        <v>3004</v>
      </c>
      <c r="L299" s="7">
        <v>2592.0</v>
      </c>
      <c r="M299" s="7">
        <v>412.0</v>
      </c>
      <c r="N299" s="9">
        <f t="shared" si="3"/>
        <v>23173</v>
      </c>
      <c r="O299" s="10">
        <f t="shared" ref="O299:U299" si="300">E299/$N299</f>
        <v>0.4409442023</v>
      </c>
      <c r="P299" s="10">
        <f t="shared" si="300"/>
        <v>0.2095542226</v>
      </c>
      <c r="Q299" s="10">
        <f t="shared" si="300"/>
        <v>0.02787727096</v>
      </c>
      <c r="R299" s="10">
        <f t="shared" si="300"/>
        <v>0</v>
      </c>
      <c r="S299" s="10">
        <f t="shared" si="300"/>
        <v>0</v>
      </c>
      <c r="T299" s="10">
        <f t="shared" si="300"/>
        <v>0.1919906788</v>
      </c>
      <c r="U299" s="10">
        <f t="shared" si="300"/>
        <v>0.1296336253</v>
      </c>
      <c r="V299" s="11"/>
      <c r="W299" s="11"/>
    </row>
    <row r="300">
      <c r="A300" s="36" t="s">
        <v>610</v>
      </c>
      <c r="B300" s="37" t="s">
        <v>612</v>
      </c>
      <c r="C300" s="2" t="s">
        <v>539</v>
      </c>
      <c r="D300" s="5"/>
      <c r="E300" s="14">
        <v>10218.0</v>
      </c>
      <c r="F300" s="14">
        <v>4856.0</v>
      </c>
      <c r="G300" s="14">
        <v>646.0</v>
      </c>
      <c r="H300" s="3">
        <v>0.0</v>
      </c>
      <c r="I300" s="6">
        <v>0.0</v>
      </c>
      <c r="J300" s="14">
        <v>4449.0</v>
      </c>
      <c r="K300" s="8">
        <f t="shared" si="2"/>
        <v>3004</v>
      </c>
      <c r="L300" s="14">
        <v>2592.0</v>
      </c>
      <c r="M300" s="14">
        <v>412.0</v>
      </c>
      <c r="N300" s="9">
        <f t="shared" si="3"/>
        <v>23173</v>
      </c>
      <c r="O300" s="10">
        <f t="shared" ref="O300:U300" si="301">E300/$N300</f>
        <v>0.4409442023</v>
      </c>
      <c r="P300" s="10">
        <f t="shared" si="301"/>
        <v>0.2095542226</v>
      </c>
      <c r="Q300" s="10">
        <f t="shared" si="301"/>
        <v>0.02787727096</v>
      </c>
      <c r="R300" s="10">
        <f t="shared" si="301"/>
        <v>0</v>
      </c>
      <c r="S300" s="10">
        <f t="shared" si="301"/>
        <v>0</v>
      </c>
      <c r="T300" s="10">
        <f t="shared" si="301"/>
        <v>0.1919906788</v>
      </c>
      <c r="U300" s="10">
        <f t="shared" si="301"/>
        <v>0.1296336253</v>
      </c>
    </row>
    <row r="301">
      <c r="A301" s="36" t="s">
        <v>613</v>
      </c>
      <c r="B301" s="2" t="s">
        <v>614</v>
      </c>
      <c r="C301" s="2" t="s">
        <v>539</v>
      </c>
      <c r="D301" s="5"/>
      <c r="E301" s="14">
        <v>13286.0</v>
      </c>
      <c r="F301" s="14">
        <v>14709.0</v>
      </c>
      <c r="G301" s="14">
        <v>1350.0</v>
      </c>
      <c r="H301" s="3">
        <v>0.0</v>
      </c>
      <c r="I301" s="6">
        <v>0.0</v>
      </c>
      <c r="J301" s="14">
        <v>6742.0</v>
      </c>
      <c r="K301" s="8">
        <f t="shared" si="2"/>
        <v>2290</v>
      </c>
      <c r="L301" s="14">
        <v>1350.0</v>
      </c>
      <c r="M301" s="14">
        <v>940.0</v>
      </c>
      <c r="N301" s="9">
        <f t="shared" si="3"/>
        <v>38377</v>
      </c>
      <c r="O301" s="10">
        <f t="shared" ref="O301:U301" si="302">E301/$N301</f>
        <v>0.3461969409</v>
      </c>
      <c r="P301" s="10">
        <f t="shared" si="302"/>
        <v>0.3832764416</v>
      </c>
      <c r="Q301" s="10">
        <f t="shared" si="302"/>
        <v>0.03517731975</v>
      </c>
      <c r="R301" s="10">
        <f t="shared" si="302"/>
        <v>0</v>
      </c>
      <c r="S301" s="10">
        <f t="shared" si="302"/>
        <v>0</v>
      </c>
      <c r="T301" s="10">
        <f t="shared" si="302"/>
        <v>0.1756781406</v>
      </c>
      <c r="U301" s="10">
        <f t="shared" si="302"/>
        <v>0.0596711572</v>
      </c>
    </row>
    <row r="302">
      <c r="A302" s="36" t="s">
        <v>615</v>
      </c>
      <c r="B302" s="37" t="s">
        <v>616</v>
      </c>
      <c r="C302" s="2" t="s">
        <v>539</v>
      </c>
      <c r="D302" s="5"/>
      <c r="E302" s="14">
        <v>13826.0</v>
      </c>
      <c r="F302" s="14">
        <v>6991.0</v>
      </c>
      <c r="G302" s="14">
        <v>1483.0</v>
      </c>
      <c r="H302" s="3">
        <v>0.0</v>
      </c>
      <c r="I302" s="6">
        <v>0.0</v>
      </c>
      <c r="J302" s="14">
        <v>7137.0</v>
      </c>
      <c r="K302" s="8">
        <f t="shared" si="2"/>
        <v>4963</v>
      </c>
      <c r="L302" s="14">
        <v>2678.0</v>
      </c>
      <c r="M302" s="14">
        <v>2285.0</v>
      </c>
      <c r="N302" s="9">
        <f t="shared" si="3"/>
        <v>34400</v>
      </c>
      <c r="O302" s="10">
        <f t="shared" ref="O302:U302" si="303">E302/$N302</f>
        <v>0.4019186047</v>
      </c>
      <c r="P302" s="10">
        <f t="shared" si="303"/>
        <v>0.2032267442</v>
      </c>
      <c r="Q302" s="10">
        <f t="shared" si="303"/>
        <v>0.04311046512</v>
      </c>
      <c r="R302" s="10">
        <f t="shared" si="303"/>
        <v>0</v>
      </c>
      <c r="S302" s="10">
        <f t="shared" si="303"/>
        <v>0</v>
      </c>
      <c r="T302" s="10">
        <f t="shared" si="303"/>
        <v>0.2074709302</v>
      </c>
      <c r="U302" s="10">
        <f t="shared" si="303"/>
        <v>0.1442732558</v>
      </c>
    </row>
    <row r="303">
      <c r="A303" s="36" t="s">
        <v>617</v>
      </c>
      <c r="B303" s="2" t="s">
        <v>618</v>
      </c>
      <c r="C303" s="2" t="s">
        <v>539</v>
      </c>
      <c r="D303" s="5"/>
      <c r="E303" s="14">
        <v>14960.0</v>
      </c>
      <c r="F303" s="14">
        <v>8119.0</v>
      </c>
      <c r="G303" s="14">
        <v>1854.0</v>
      </c>
      <c r="H303" s="3">
        <v>0.0</v>
      </c>
      <c r="I303" s="6">
        <v>0.0</v>
      </c>
      <c r="J303" s="14">
        <v>5994.0</v>
      </c>
      <c r="K303" s="8">
        <f t="shared" si="2"/>
        <v>3619</v>
      </c>
      <c r="L303" s="14">
        <v>2514.0</v>
      </c>
      <c r="M303" s="14">
        <v>1105.0</v>
      </c>
      <c r="N303" s="9">
        <f t="shared" si="3"/>
        <v>34546</v>
      </c>
      <c r="O303" s="10">
        <f t="shared" ref="O303:U303" si="304">E303/$N303</f>
        <v>0.433045794</v>
      </c>
      <c r="P303" s="10">
        <f t="shared" si="304"/>
        <v>0.2350199734</v>
      </c>
      <c r="Q303" s="10">
        <f t="shared" si="304"/>
        <v>0.05366757367</v>
      </c>
      <c r="R303" s="10">
        <f t="shared" si="304"/>
        <v>0</v>
      </c>
      <c r="S303" s="10">
        <f t="shared" si="304"/>
        <v>0</v>
      </c>
      <c r="T303" s="10">
        <f t="shared" si="304"/>
        <v>0.1735077867</v>
      </c>
      <c r="U303" s="10">
        <f t="shared" si="304"/>
        <v>0.1047588722</v>
      </c>
    </row>
    <row r="304">
      <c r="A304" s="39"/>
      <c r="B304" s="39"/>
      <c r="C304" s="39"/>
      <c r="D304" s="15"/>
      <c r="E304" s="15"/>
      <c r="F304" s="15"/>
      <c r="G304" s="15"/>
      <c r="H304" s="15"/>
      <c r="I304" s="6"/>
      <c r="J304" s="15"/>
      <c r="K304" s="15"/>
      <c r="L304" s="15"/>
      <c r="M304" s="15"/>
      <c r="N304" s="15"/>
      <c r="O304" s="10"/>
      <c r="P304" s="10"/>
      <c r="Q304" s="10"/>
      <c r="R304" s="10"/>
      <c r="S304" s="10"/>
      <c r="T304" s="39"/>
      <c r="U304" s="39"/>
    </row>
    <row r="305">
      <c r="A305" s="39"/>
      <c r="B305" s="39"/>
      <c r="C305" s="39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0"/>
      <c r="P305" s="10"/>
      <c r="Q305" s="10"/>
      <c r="R305" s="10"/>
      <c r="S305" s="10"/>
      <c r="T305" s="39"/>
      <c r="U305" s="39"/>
    </row>
    <row r="306">
      <c r="A306" s="39"/>
      <c r="B306" s="39"/>
      <c r="C306" s="39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0"/>
      <c r="P306" s="10"/>
      <c r="Q306" s="10"/>
      <c r="R306" s="10"/>
      <c r="S306" s="10"/>
      <c r="T306" s="39"/>
      <c r="U306" s="39"/>
    </row>
    <row r="307">
      <c r="A307" s="39"/>
      <c r="B307" s="39"/>
      <c r="C307" s="39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0"/>
      <c r="P307" s="10"/>
      <c r="Q307" s="10"/>
      <c r="R307" s="10"/>
      <c r="S307" s="10"/>
      <c r="T307" s="39"/>
      <c r="U307" s="39"/>
    </row>
    <row r="308">
      <c r="A308" s="39"/>
      <c r="B308" s="39"/>
      <c r="C308" s="39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0"/>
      <c r="P308" s="10"/>
      <c r="Q308" s="10"/>
      <c r="R308" s="10"/>
      <c r="S308" s="10"/>
      <c r="T308" s="39"/>
      <c r="U308" s="39"/>
    </row>
    <row r="309">
      <c r="A309" s="39"/>
      <c r="B309" s="39"/>
      <c r="C309" s="39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0"/>
      <c r="P309" s="10"/>
      <c r="Q309" s="10"/>
      <c r="R309" s="10"/>
      <c r="S309" s="10"/>
      <c r="T309" s="39"/>
      <c r="U309" s="39"/>
    </row>
    <row r="310">
      <c r="A310" s="39"/>
      <c r="B310" s="39"/>
      <c r="C310" s="39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0"/>
      <c r="P310" s="10"/>
      <c r="Q310" s="10"/>
      <c r="R310" s="10"/>
      <c r="S310" s="10"/>
      <c r="T310" s="39"/>
      <c r="U310" s="39"/>
    </row>
    <row r="311">
      <c r="A311" s="39"/>
      <c r="B311" s="39"/>
      <c r="C311" s="39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0"/>
      <c r="P311" s="10"/>
      <c r="Q311" s="10"/>
      <c r="R311" s="10"/>
      <c r="S311" s="10"/>
      <c r="T311" s="39"/>
      <c r="U311" s="39"/>
    </row>
    <row r="312">
      <c r="A312" s="39"/>
      <c r="B312" s="39"/>
      <c r="C312" s="39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0"/>
      <c r="P312" s="10"/>
      <c r="Q312" s="10"/>
      <c r="R312" s="10"/>
      <c r="S312" s="10"/>
      <c r="T312" s="39"/>
      <c r="U312" s="39"/>
    </row>
    <row r="313">
      <c r="A313" s="39"/>
      <c r="B313" s="39"/>
      <c r="C313" s="39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0"/>
      <c r="P313" s="10"/>
      <c r="Q313" s="10"/>
      <c r="R313" s="10"/>
      <c r="S313" s="10"/>
      <c r="T313" s="39"/>
      <c r="U313" s="39"/>
    </row>
    <row r="314">
      <c r="A314" s="39"/>
      <c r="B314" s="39"/>
      <c r="C314" s="39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0"/>
      <c r="P314" s="10"/>
      <c r="Q314" s="10"/>
      <c r="R314" s="10"/>
      <c r="S314" s="10"/>
      <c r="T314" s="39"/>
      <c r="U314" s="39"/>
    </row>
    <row r="315">
      <c r="A315" s="39"/>
      <c r="B315" s="39"/>
      <c r="C315" s="39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0"/>
      <c r="P315" s="10"/>
      <c r="Q315" s="10"/>
      <c r="R315" s="10"/>
      <c r="S315" s="10"/>
      <c r="T315" s="39"/>
      <c r="U315" s="39"/>
    </row>
    <row r="316">
      <c r="A316" s="39"/>
      <c r="B316" s="39"/>
      <c r="C316" s="39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0"/>
      <c r="P316" s="10"/>
      <c r="Q316" s="10"/>
      <c r="R316" s="10"/>
      <c r="S316" s="10"/>
      <c r="T316" s="39"/>
      <c r="U316" s="39"/>
    </row>
    <row r="317">
      <c r="A317" s="39"/>
      <c r="B317" s="39"/>
      <c r="C317" s="39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0"/>
      <c r="P317" s="10"/>
      <c r="Q317" s="10"/>
      <c r="R317" s="10"/>
      <c r="S317" s="10"/>
      <c r="T317" s="39"/>
      <c r="U317" s="39"/>
    </row>
    <row r="318">
      <c r="A318" s="39"/>
      <c r="B318" s="39"/>
      <c r="C318" s="39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0"/>
      <c r="P318" s="10"/>
      <c r="Q318" s="10"/>
      <c r="R318" s="10"/>
      <c r="S318" s="10"/>
      <c r="T318" s="39"/>
      <c r="U318" s="39"/>
    </row>
    <row r="319">
      <c r="A319" s="39"/>
      <c r="B319" s="39"/>
      <c r="C319" s="39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0"/>
      <c r="P319" s="10"/>
      <c r="Q319" s="10"/>
      <c r="R319" s="10"/>
      <c r="S319" s="10"/>
      <c r="T319" s="39"/>
      <c r="U319" s="39"/>
    </row>
    <row r="320">
      <c r="A320" s="39"/>
      <c r="B320" s="39"/>
      <c r="C320" s="39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0"/>
      <c r="P320" s="10"/>
      <c r="Q320" s="10"/>
      <c r="R320" s="10"/>
      <c r="S320" s="10"/>
      <c r="T320" s="39"/>
      <c r="U320" s="39"/>
    </row>
    <row r="321">
      <c r="A321" s="39"/>
      <c r="B321" s="39"/>
      <c r="C321" s="39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0"/>
      <c r="P321" s="10"/>
      <c r="Q321" s="10"/>
      <c r="R321" s="10"/>
      <c r="S321" s="10"/>
      <c r="T321" s="39"/>
      <c r="U321" s="39"/>
    </row>
    <row r="322">
      <c r="A322" s="39"/>
      <c r="B322" s="39"/>
      <c r="C322" s="39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0"/>
      <c r="P322" s="10"/>
      <c r="Q322" s="10"/>
      <c r="R322" s="10"/>
      <c r="S322" s="10"/>
      <c r="T322" s="39"/>
      <c r="U322" s="39"/>
    </row>
    <row r="323">
      <c r="A323" s="39"/>
      <c r="B323" s="39"/>
      <c r="C323" s="39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0"/>
      <c r="P323" s="10"/>
      <c r="Q323" s="10"/>
      <c r="R323" s="10"/>
      <c r="S323" s="10"/>
      <c r="T323" s="39"/>
      <c r="U323" s="39"/>
    </row>
    <row r="324">
      <c r="A324" s="39"/>
      <c r="B324" s="39"/>
      <c r="C324" s="39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0"/>
      <c r="P324" s="10"/>
      <c r="Q324" s="10"/>
      <c r="R324" s="10"/>
      <c r="S324" s="10"/>
      <c r="T324" s="39"/>
      <c r="U324" s="39"/>
    </row>
    <row r="325">
      <c r="A325" s="39"/>
      <c r="B325" s="39"/>
      <c r="C325" s="39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0"/>
      <c r="P325" s="10"/>
      <c r="Q325" s="10"/>
      <c r="R325" s="10"/>
      <c r="S325" s="10"/>
      <c r="T325" s="39"/>
      <c r="U325" s="39"/>
    </row>
    <row r="326">
      <c r="A326" s="39"/>
      <c r="B326" s="39"/>
      <c r="C326" s="39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0"/>
      <c r="P326" s="10"/>
      <c r="Q326" s="10"/>
      <c r="R326" s="10"/>
      <c r="S326" s="10"/>
      <c r="T326" s="39"/>
      <c r="U326" s="39"/>
    </row>
    <row r="327">
      <c r="A327" s="39"/>
      <c r="B327" s="39"/>
      <c r="C327" s="39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0"/>
      <c r="P327" s="10"/>
      <c r="Q327" s="10"/>
      <c r="R327" s="10"/>
      <c r="S327" s="10"/>
      <c r="T327" s="39"/>
      <c r="U327" s="39"/>
    </row>
    <row r="328">
      <c r="A328" s="39"/>
      <c r="B328" s="39"/>
      <c r="C328" s="39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0"/>
      <c r="P328" s="10"/>
      <c r="Q328" s="10"/>
      <c r="R328" s="10"/>
      <c r="S328" s="10"/>
      <c r="T328" s="39"/>
      <c r="U328" s="39"/>
    </row>
    <row r="329">
      <c r="A329" s="39"/>
      <c r="B329" s="39"/>
      <c r="C329" s="39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0"/>
      <c r="P329" s="10"/>
      <c r="Q329" s="10"/>
      <c r="R329" s="10"/>
      <c r="S329" s="10"/>
      <c r="T329" s="39"/>
      <c r="U329" s="39"/>
    </row>
    <row r="330">
      <c r="A330" s="39"/>
      <c r="B330" s="39"/>
      <c r="C330" s="39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0"/>
      <c r="P330" s="10"/>
      <c r="Q330" s="10"/>
      <c r="R330" s="10"/>
      <c r="S330" s="10"/>
      <c r="T330" s="39"/>
      <c r="U330" s="39"/>
    </row>
    <row r="331">
      <c r="A331" s="39"/>
      <c r="B331" s="39"/>
      <c r="C331" s="39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0"/>
      <c r="P331" s="10"/>
      <c r="Q331" s="10"/>
      <c r="R331" s="10"/>
      <c r="S331" s="10"/>
      <c r="T331" s="39"/>
      <c r="U331" s="39"/>
    </row>
    <row r="332">
      <c r="A332" s="39"/>
      <c r="B332" s="39"/>
      <c r="C332" s="39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0"/>
      <c r="P332" s="10"/>
      <c r="Q332" s="10"/>
      <c r="R332" s="10"/>
      <c r="S332" s="10"/>
      <c r="T332" s="39"/>
      <c r="U332" s="39"/>
    </row>
    <row r="333">
      <c r="A333" s="39"/>
      <c r="B333" s="39"/>
      <c r="C333" s="39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0"/>
      <c r="P333" s="10"/>
      <c r="Q333" s="10"/>
      <c r="R333" s="10"/>
      <c r="S333" s="10"/>
      <c r="T333" s="39"/>
      <c r="U333" s="39"/>
    </row>
    <row r="334">
      <c r="A334" s="39"/>
      <c r="B334" s="39"/>
      <c r="C334" s="39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0"/>
      <c r="P334" s="10"/>
      <c r="Q334" s="10"/>
      <c r="R334" s="10"/>
      <c r="S334" s="10"/>
      <c r="T334" s="39"/>
      <c r="U334" s="39"/>
    </row>
    <row r="335">
      <c r="A335" s="39"/>
      <c r="B335" s="39"/>
      <c r="C335" s="39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0"/>
      <c r="P335" s="10"/>
      <c r="Q335" s="10"/>
      <c r="R335" s="10"/>
      <c r="S335" s="10"/>
      <c r="T335" s="39"/>
      <c r="U335" s="39"/>
    </row>
    <row r="336">
      <c r="A336" s="39"/>
      <c r="B336" s="39"/>
      <c r="C336" s="39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0"/>
      <c r="P336" s="10"/>
      <c r="Q336" s="10"/>
      <c r="R336" s="10"/>
      <c r="S336" s="10"/>
      <c r="T336" s="39"/>
      <c r="U336" s="39"/>
    </row>
    <row r="337">
      <c r="A337" s="39"/>
      <c r="B337" s="39"/>
      <c r="C337" s="39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0"/>
      <c r="P337" s="10"/>
      <c r="Q337" s="10"/>
      <c r="R337" s="10"/>
      <c r="S337" s="10"/>
      <c r="T337" s="39"/>
      <c r="U337" s="39"/>
    </row>
    <row r="338">
      <c r="A338" s="39"/>
      <c r="B338" s="39"/>
      <c r="C338" s="39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0"/>
      <c r="P338" s="10"/>
      <c r="Q338" s="10"/>
      <c r="R338" s="10"/>
      <c r="S338" s="10"/>
      <c r="T338" s="39"/>
      <c r="U338" s="39"/>
    </row>
    <row r="339">
      <c r="A339" s="39"/>
      <c r="B339" s="39"/>
      <c r="C339" s="39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0"/>
      <c r="P339" s="10"/>
      <c r="Q339" s="10"/>
      <c r="R339" s="10"/>
      <c r="S339" s="10"/>
      <c r="T339" s="39"/>
      <c r="U339" s="39"/>
    </row>
    <row r="340">
      <c r="A340" s="39"/>
      <c r="B340" s="39"/>
      <c r="C340" s="39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0"/>
      <c r="P340" s="10"/>
      <c r="Q340" s="10"/>
      <c r="R340" s="10"/>
      <c r="S340" s="10"/>
      <c r="T340" s="39"/>
      <c r="U340" s="39"/>
    </row>
    <row r="341">
      <c r="A341" s="39"/>
      <c r="B341" s="39"/>
      <c r="C341" s="39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0"/>
      <c r="P341" s="10"/>
      <c r="Q341" s="10"/>
      <c r="R341" s="10"/>
      <c r="S341" s="10"/>
      <c r="T341" s="39"/>
      <c r="U341" s="39"/>
    </row>
    <row r="342">
      <c r="A342" s="39"/>
      <c r="B342" s="39"/>
      <c r="C342" s="39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0"/>
      <c r="P342" s="10"/>
      <c r="Q342" s="10"/>
      <c r="R342" s="10"/>
      <c r="S342" s="10"/>
      <c r="T342" s="39"/>
      <c r="U342" s="39"/>
    </row>
    <row r="343">
      <c r="A343" s="39"/>
      <c r="B343" s="39"/>
      <c r="C343" s="39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0"/>
      <c r="P343" s="10"/>
      <c r="Q343" s="10"/>
      <c r="R343" s="10"/>
      <c r="S343" s="10"/>
      <c r="T343" s="39"/>
      <c r="U343" s="39"/>
    </row>
    <row r="344">
      <c r="A344" s="39"/>
      <c r="B344" s="39"/>
      <c r="C344" s="39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0"/>
      <c r="P344" s="10"/>
      <c r="Q344" s="10"/>
      <c r="R344" s="10"/>
      <c r="S344" s="10"/>
      <c r="T344" s="39"/>
      <c r="U344" s="39"/>
    </row>
    <row r="345">
      <c r="A345" s="39"/>
      <c r="B345" s="39"/>
      <c r="C345" s="39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0"/>
      <c r="P345" s="10"/>
      <c r="Q345" s="10"/>
      <c r="R345" s="10"/>
      <c r="S345" s="10"/>
      <c r="T345" s="39"/>
      <c r="U345" s="39"/>
    </row>
    <row r="346">
      <c r="A346" s="39"/>
      <c r="B346" s="39"/>
      <c r="C346" s="39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0"/>
      <c r="P346" s="10"/>
      <c r="Q346" s="10"/>
      <c r="R346" s="10"/>
      <c r="S346" s="10"/>
      <c r="T346" s="39"/>
      <c r="U346" s="39"/>
    </row>
    <row r="347">
      <c r="A347" s="39"/>
      <c r="B347" s="39"/>
      <c r="C347" s="39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0"/>
      <c r="P347" s="10"/>
      <c r="Q347" s="10"/>
      <c r="R347" s="10"/>
      <c r="S347" s="10"/>
      <c r="T347" s="39"/>
      <c r="U347" s="39"/>
    </row>
    <row r="348">
      <c r="A348" s="39"/>
      <c r="B348" s="39"/>
      <c r="C348" s="39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0"/>
      <c r="P348" s="10"/>
      <c r="Q348" s="10"/>
      <c r="R348" s="10"/>
      <c r="S348" s="10"/>
      <c r="T348" s="39"/>
      <c r="U348" s="39"/>
    </row>
    <row r="349">
      <c r="A349" s="39"/>
      <c r="B349" s="39"/>
      <c r="C349" s="39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0"/>
      <c r="P349" s="10"/>
      <c r="Q349" s="10"/>
      <c r="R349" s="10"/>
      <c r="S349" s="10"/>
      <c r="T349" s="39"/>
      <c r="U349" s="39"/>
    </row>
    <row r="350">
      <c r="A350" s="39"/>
      <c r="B350" s="39"/>
      <c r="C350" s="39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0"/>
      <c r="P350" s="10"/>
      <c r="Q350" s="10"/>
      <c r="R350" s="10"/>
      <c r="S350" s="10"/>
      <c r="T350" s="39"/>
      <c r="U350" s="39"/>
    </row>
    <row r="351">
      <c r="A351" s="39"/>
      <c r="B351" s="39"/>
      <c r="C351" s="39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0"/>
      <c r="P351" s="10"/>
      <c r="Q351" s="10"/>
      <c r="R351" s="10"/>
      <c r="S351" s="10"/>
      <c r="T351" s="39"/>
      <c r="U351" s="39"/>
    </row>
    <row r="352">
      <c r="A352" s="39"/>
      <c r="B352" s="39"/>
      <c r="C352" s="39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0"/>
      <c r="P352" s="10"/>
      <c r="Q352" s="10"/>
      <c r="R352" s="10"/>
      <c r="S352" s="10"/>
      <c r="T352" s="39"/>
      <c r="U352" s="39"/>
    </row>
    <row r="353">
      <c r="A353" s="39"/>
      <c r="B353" s="39"/>
      <c r="C353" s="39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0"/>
      <c r="P353" s="10"/>
      <c r="Q353" s="10"/>
      <c r="R353" s="10"/>
      <c r="S353" s="10"/>
      <c r="T353" s="39"/>
      <c r="U353" s="39"/>
    </row>
    <row r="354">
      <c r="A354" s="39"/>
      <c r="B354" s="39"/>
      <c r="C354" s="39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0"/>
      <c r="P354" s="10"/>
      <c r="Q354" s="10"/>
      <c r="R354" s="10"/>
      <c r="S354" s="10"/>
      <c r="T354" s="39"/>
      <c r="U354" s="39"/>
    </row>
    <row r="355">
      <c r="A355" s="39"/>
      <c r="B355" s="39"/>
      <c r="C355" s="39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0"/>
      <c r="P355" s="10"/>
      <c r="Q355" s="10"/>
      <c r="R355" s="10"/>
      <c r="S355" s="10"/>
      <c r="T355" s="39"/>
      <c r="U355" s="39"/>
    </row>
    <row r="356">
      <c r="A356" s="39"/>
      <c r="B356" s="39"/>
      <c r="C356" s="39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0"/>
      <c r="P356" s="10"/>
      <c r="Q356" s="10"/>
      <c r="R356" s="10"/>
      <c r="S356" s="10"/>
      <c r="T356" s="39"/>
      <c r="U356" s="39"/>
    </row>
    <row r="357">
      <c r="A357" s="39"/>
      <c r="B357" s="39"/>
      <c r="C357" s="39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0"/>
      <c r="P357" s="10"/>
      <c r="Q357" s="10"/>
      <c r="R357" s="10"/>
      <c r="S357" s="10"/>
      <c r="T357" s="39"/>
      <c r="U357" s="39"/>
    </row>
    <row r="358">
      <c r="A358" s="39"/>
      <c r="B358" s="39"/>
      <c r="C358" s="39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0"/>
      <c r="P358" s="10"/>
      <c r="Q358" s="10"/>
      <c r="R358" s="10"/>
      <c r="S358" s="10"/>
      <c r="T358" s="39"/>
      <c r="U358" s="39"/>
    </row>
    <row r="359">
      <c r="A359" s="39"/>
      <c r="B359" s="39"/>
      <c r="C359" s="39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0"/>
      <c r="P359" s="10"/>
      <c r="Q359" s="10"/>
      <c r="R359" s="10"/>
      <c r="S359" s="10"/>
      <c r="T359" s="39"/>
      <c r="U359" s="39"/>
    </row>
    <row r="360">
      <c r="A360" s="39"/>
      <c r="B360" s="39"/>
      <c r="C360" s="39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0"/>
      <c r="P360" s="10"/>
      <c r="Q360" s="10"/>
      <c r="R360" s="10"/>
      <c r="S360" s="10"/>
      <c r="T360" s="39"/>
      <c r="U360" s="39"/>
    </row>
    <row r="361">
      <c r="A361" s="39"/>
      <c r="B361" s="39"/>
      <c r="C361" s="39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0"/>
      <c r="P361" s="10"/>
      <c r="Q361" s="10"/>
      <c r="R361" s="10"/>
      <c r="S361" s="10"/>
      <c r="T361" s="39"/>
      <c r="U361" s="39"/>
    </row>
    <row r="362">
      <c r="A362" s="39"/>
      <c r="B362" s="39"/>
      <c r="C362" s="39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0"/>
      <c r="P362" s="10"/>
      <c r="Q362" s="10"/>
      <c r="R362" s="10"/>
      <c r="S362" s="10"/>
      <c r="T362" s="39"/>
      <c r="U362" s="39"/>
    </row>
    <row r="363">
      <c r="A363" s="39"/>
      <c r="B363" s="39"/>
      <c r="C363" s="39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0"/>
      <c r="P363" s="10"/>
      <c r="Q363" s="10"/>
      <c r="R363" s="10"/>
      <c r="S363" s="10"/>
      <c r="T363" s="39"/>
      <c r="U363" s="39"/>
    </row>
    <row r="364">
      <c r="A364" s="39"/>
      <c r="B364" s="39"/>
      <c r="C364" s="39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0"/>
      <c r="P364" s="10"/>
      <c r="Q364" s="10"/>
      <c r="R364" s="10"/>
      <c r="S364" s="10"/>
      <c r="T364" s="39"/>
      <c r="U364" s="39"/>
    </row>
    <row r="365">
      <c r="A365" s="39"/>
      <c r="B365" s="39"/>
      <c r="C365" s="39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0"/>
      <c r="P365" s="10"/>
      <c r="Q365" s="10"/>
      <c r="R365" s="10"/>
      <c r="S365" s="10"/>
      <c r="T365" s="39"/>
      <c r="U365" s="39"/>
    </row>
    <row r="366">
      <c r="A366" s="39"/>
      <c r="B366" s="39"/>
      <c r="C366" s="39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0"/>
      <c r="P366" s="10"/>
      <c r="Q366" s="10"/>
      <c r="R366" s="10"/>
      <c r="S366" s="10"/>
      <c r="T366" s="39"/>
      <c r="U366" s="39"/>
    </row>
    <row r="367">
      <c r="A367" s="39"/>
      <c r="B367" s="39"/>
      <c r="C367" s="39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0"/>
      <c r="P367" s="10"/>
      <c r="Q367" s="10"/>
      <c r="R367" s="10"/>
      <c r="S367" s="10"/>
      <c r="T367" s="39"/>
      <c r="U367" s="39"/>
    </row>
    <row r="368">
      <c r="A368" s="39"/>
      <c r="B368" s="39"/>
      <c r="C368" s="39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0"/>
      <c r="P368" s="10"/>
      <c r="Q368" s="10"/>
      <c r="R368" s="10"/>
      <c r="S368" s="10"/>
      <c r="T368" s="39"/>
      <c r="U368" s="39"/>
    </row>
    <row r="369">
      <c r="A369" s="39"/>
      <c r="B369" s="39"/>
      <c r="C369" s="39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0"/>
      <c r="P369" s="10"/>
      <c r="Q369" s="10"/>
      <c r="R369" s="10"/>
      <c r="S369" s="10"/>
      <c r="T369" s="39"/>
      <c r="U369" s="39"/>
    </row>
    <row r="370">
      <c r="A370" s="39"/>
      <c r="B370" s="39"/>
      <c r="C370" s="39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0"/>
      <c r="P370" s="10"/>
      <c r="Q370" s="10"/>
      <c r="R370" s="10"/>
      <c r="S370" s="10"/>
      <c r="T370" s="39"/>
      <c r="U370" s="39"/>
    </row>
    <row r="371">
      <c r="A371" s="39"/>
      <c r="B371" s="39"/>
      <c r="C371" s="39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0"/>
      <c r="P371" s="10"/>
      <c r="Q371" s="10"/>
      <c r="R371" s="10"/>
      <c r="S371" s="10"/>
      <c r="T371" s="39"/>
      <c r="U371" s="39"/>
    </row>
    <row r="372">
      <c r="A372" s="39"/>
      <c r="B372" s="39"/>
      <c r="C372" s="39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0"/>
      <c r="P372" s="10"/>
      <c r="Q372" s="10"/>
      <c r="R372" s="10"/>
      <c r="S372" s="10"/>
      <c r="T372" s="39"/>
      <c r="U372" s="39"/>
    </row>
    <row r="373">
      <c r="A373" s="39"/>
      <c r="B373" s="39"/>
      <c r="C373" s="39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0"/>
      <c r="P373" s="10"/>
      <c r="Q373" s="10"/>
      <c r="R373" s="10"/>
      <c r="S373" s="10"/>
      <c r="T373" s="39"/>
      <c r="U373" s="39"/>
    </row>
    <row r="374">
      <c r="A374" s="39"/>
      <c r="B374" s="39"/>
      <c r="C374" s="39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0"/>
      <c r="P374" s="10"/>
      <c r="Q374" s="10"/>
      <c r="R374" s="10"/>
      <c r="S374" s="10"/>
      <c r="T374" s="39"/>
      <c r="U374" s="39"/>
    </row>
    <row r="375">
      <c r="A375" s="39"/>
      <c r="B375" s="39"/>
      <c r="C375" s="39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0"/>
      <c r="P375" s="10"/>
      <c r="Q375" s="10"/>
      <c r="R375" s="10"/>
      <c r="S375" s="10"/>
      <c r="T375" s="39"/>
      <c r="U375" s="39"/>
    </row>
    <row r="376">
      <c r="A376" s="39"/>
      <c r="B376" s="39"/>
      <c r="C376" s="39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0"/>
      <c r="P376" s="10"/>
      <c r="Q376" s="10"/>
      <c r="R376" s="10"/>
      <c r="S376" s="10"/>
      <c r="T376" s="39"/>
      <c r="U376" s="39"/>
    </row>
    <row r="377">
      <c r="A377" s="39"/>
      <c r="B377" s="39"/>
      <c r="C377" s="39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0"/>
      <c r="P377" s="10"/>
      <c r="Q377" s="10"/>
      <c r="R377" s="10"/>
      <c r="S377" s="10"/>
      <c r="T377" s="39"/>
      <c r="U377" s="39"/>
    </row>
    <row r="378">
      <c r="A378" s="39"/>
      <c r="B378" s="39"/>
      <c r="C378" s="39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0"/>
      <c r="P378" s="10"/>
      <c r="Q378" s="10"/>
      <c r="R378" s="10"/>
      <c r="S378" s="10"/>
      <c r="T378" s="39"/>
      <c r="U378" s="39"/>
    </row>
    <row r="379">
      <c r="A379" s="39"/>
      <c r="B379" s="39"/>
      <c r="C379" s="39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0"/>
      <c r="P379" s="10"/>
      <c r="Q379" s="10"/>
      <c r="R379" s="10"/>
      <c r="S379" s="10"/>
      <c r="T379" s="39"/>
      <c r="U379" s="39"/>
    </row>
    <row r="380">
      <c r="A380" s="39"/>
      <c r="B380" s="39"/>
      <c r="C380" s="39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0"/>
      <c r="P380" s="10"/>
      <c r="Q380" s="10"/>
      <c r="R380" s="10"/>
      <c r="S380" s="10"/>
      <c r="T380" s="39"/>
      <c r="U380" s="39"/>
    </row>
    <row r="381">
      <c r="A381" s="39"/>
      <c r="B381" s="39"/>
      <c r="C381" s="39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0"/>
      <c r="P381" s="10"/>
      <c r="Q381" s="10"/>
      <c r="R381" s="10"/>
      <c r="S381" s="10"/>
      <c r="T381" s="39"/>
      <c r="U381" s="39"/>
    </row>
    <row r="382">
      <c r="A382" s="39"/>
      <c r="B382" s="39"/>
      <c r="C382" s="39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0"/>
      <c r="P382" s="10"/>
      <c r="Q382" s="10"/>
      <c r="R382" s="10"/>
      <c r="S382" s="10"/>
      <c r="T382" s="39"/>
      <c r="U382" s="39"/>
    </row>
    <row r="383">
      <c r="A383" s="39"/>
      <c r="B383" s="39"/>
      <c r="C383" s="39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0"/>
      <c r="P383" s="10"/>
      <c r="Q383" s="10"/>
      <c r="R383" s="10"/>
      <c r="S383" s="10"/>
      <c r="T383" s="39"/>
      <c r="U383" s="39"/>
    </row>
    <row r="384">
      <c r="A384" s="39"/>
      <c r="B384" s="39"/>
      <c r="C384" s="39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0"/>
      <c r="P384" s="10"/>
      <c r="Q384" s="10"/>
      <c r="R384" s="10"/>
      <c r="S384" s="10"/>
      <c r="T384" s="39"/>
      <c r="U384" s="39"/>
    </row>
    <row r="385">
      <c r="A385" s="39"/>
      <c r="B385" s="39"/>
      <c r="C385" s="39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0"/>
      <c r="P385" s="10"/>
      <c r="Q385" s="10"/>
      <c r="R385" s="10"/>
      <c r="S385" s="10"/>
      <c r="T385" s="39"/>
      <c r="U385" s="39"/>
    </row>
    <row r="386">
      <c r="A386" s="39"/>
      <c r="B386" s="39"/>
      <c r="C386" s="39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0"/>
      <c r="P386" s="10"/>
      <c r="Q386" s="10"/>
      <c r="R386" s="10"/>
      <c r="S386" s="10"/>
      <c r="T386" s="39"/>
      <c r="U386" s="39"/>
    </row>
    <row r="387">
      <c r="A387" s="39"/>
      <c r="B387" s="39"/>
      <c r="C387" s="39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0"/>
      <c r="P387" s="10"/>
      <c r="Q387" s="10"/>
      <c r="R387" s="10"/>
      <c r="S387" s="10"/>
      <c r="T387" s="39"/>
      <c r="U387" s="39"/>
    </row>
    <row r="388">
      <c r="A388" s="39"/>
      <c r="B388" s="39"/>
      <c r="C388" s="39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0"/>
      <c r="P388" s="10"/>
      <c r="Q388" s="10"/>
      <c r="R388" s="10"/>
      <c r="S388" s="10"/>
      <c r="T388" s="39"/>
      <c r="U388" s="39"/>
    </row>
    <row r="389">
      <c r="A389" s="39"/>
      <c r="B389" s="39"/>
      <c r="C389" s="39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0"/>
      <c r="P389" s="10"/>
      <c r="Q389" s="10"/>
      <c r="R389" s="10"/>
      <c r="S389" s="10"/>
      <c r="T389" s="39"/>
      <c r="U389" s="39"/>
    </row>
    <row r="390">
      <c r="A390" s="39"/>
      <c r="B390" s="39"/>
      <c r="C390" s="39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0"/>
      <c r="P390" s="10"/>
      <c r="Q390" s="10"/>
      <c r="R390" s="10"/>
      <c r="S390" s="10"/>
      <c r="T390" s="39"/>
      <c r="U390" s="39"/>
    </row>
    <row r="391">
      <c r="A391" s="39"/>
      <c r="B391" s="39"/>
      <c r="C391" s="39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0"/>
      <c r="P391" s="10"/>
      <c r="Q391" s="10"/>
      <c r="R391" s="10"/>
      <c r="S391" s="10"/>
      <c r="T391" s="39"/>
      <c r="U391" s="39"/>
    </row>
    <row r="392">
      <c r="A392" s="39"/>
      <c r="B392" s="39"/>
      <c r="C392" s="39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0"/>
      <c r="P392" s="10"/>
      <c r="Q392" s="10"/>
      <c r="R392" s="10"/>
      <c r="S392" s="10"/>
      <c r="T392" s="39"/>
      <c r="U392" s="39"/>
    </row>
    <row r="393">
      <c r="A393" s="39"/>
      <c r="B393" s="39"/>
      <c r="C393" s="39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0"/>
      <c r="P393" s="10"/>
      <c r="Q393" s="10"/>
      <c r="R393" s="10"/>
      <c r="S393" s="10"/>
      <c r="T393" s="39"/>
      <c r="U393" s="39"/>
    </row>
    <row r="394">
      <c r="A394" s="39"/>
      <c r="B394" s="39"/>
      <c r="C394" s="39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0"/>
      <c r="P394" s="10"/>
      <c r="Q394" s="10"/>
      <c r="R394" s="10"/>
      <c r="S394" s="10"/>
      <c r="T394" s="39"/>
      <c r="U394" s="39"/>
    </row>
    <row r="395">
      <c r="A395" s="39"/>
      <c r="B395" s="39"/>
      <c r="C395" s="39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0"/>
      <c r="P395" s="10"/>
      <c r="Q395" s="10"/>
      <c r="R395" s="10"/>
      <c r="S395" s="10"/>
      <c r="T395" s="39"/>
      <c r="U395" s="39"/>
    </row>
    <row r="396">
      <c r="A396" s="39"/>
      <c r="B396" s="39"/>
      <c r="C396" s="39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0"/>
      <c r="P396" s="10"/>
      <c r="Q396" s="10"/>
      <c r="R396" s="10"/>
      <c r="S396" s="10"/>
      <c r="T396" s="39"/>
      <c r="U396" s="39"/>
    </row>
    <row r="397">
      <c r="A397" s="39"/>
      <c r="B397" s="39"/>
      <c r="C397" s="39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0"/>
      <c r="P397" s="10"/>
      <c r="Q397" s="10"/>
      <c r="R397" s="10"/>
      <c r="S397" s="10"/>
      <c r="T397" s="39"/>
      <c r="U397" s="39"/>
    </row>
    <row r="398">
      <c r="A398" s="39"/>
      <c r="B398" s="39"/>
      <c r="C398" s="39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0"/>
      <c r="P398" s="10"/>
      <c r="Q398" s="10"/>
      <c r="R398" s="10"/>
      <c r="S398" s="10"/>
      <c r="T398" s="39"/>
      <c r="U398" s="39"/>
    </row>
    <row r="399">
      <c r="A399" s="39"/>
      <c r="B399" s="39"/>
      <c r="C399" s="39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0"/>
      <c r="P399" s="10"/>
      <c r="Q399" s="10"/>
      <c r="R399" s="10"/>
      <c r="S399" s="10"/>
      <c r="T399" s="39"/>
      <c r="U399" s="39"/>
    </row>
    <row r="400">
      <c r="A400" s="39"/>
      <c r="B400" s="39"/>
      <c r="C400" s="39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0"/>
      <c r="P400" s="10"/>
      <c r="Q400" s="10"/>
      <c r="R400" s="10"/>
      <c r="S400" s="10"/>
      <c r="T400" s="39"/>
      <c r="U400" s="39"/>
    </row>
    <row r="401">
      <c r="A401" s="39"/>
      <c r="B401" s="39"/>
      <c r="C401" s="39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0"/>
      <c r="P401" s="10"/>
      <c r="Q401" s="10"/>
      <c r="R401" s="10"/>
      <c r="S401" s="10"/>
      <c r="T401" s="39"/>
      <c r="U401" s="39"/>
    </row>
    <row r="402">
      <c r="A402" s="39"/>
      <c r="B402" s="39"/>
      <c r="C402" s="39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0"/>
      <c r="P402" s="10"/>
      <c r="Q402" s="10"/>
      <c r="R402" s="10"/>
      <c r="S402" s="10"/>
      <c r="T402" s="39"/>
      <c r="U402" s="39"/>
    </row>
    <row r="403">
      <c r="A403" s="39"/>
      <c r="B403" s="39"/>
      <c r="C403" s="39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0"/>
      <c r="P403" s="10"/>
      <c r="Q403" s="10"/>
      <c r="R403" s="10"/>
      <c r="S403" s="10"/>
      <c r="T403" s="39"/>
      <c r="U403" s="39"/>
    </row>
    <row r="404">
      <c r="A404" s="39"/>
      <c r="B404" s="39"/>
      <c r="C404" s="39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0"/>
      <c r="P404" s="10"/>
      <c r="Q404" s="10"/>
      <c r="R404" s="10"/>
      <c r="S404" s="10"/>
      <c r="T404" s="39"/>
      <c r="U404" s="39"/>
    </row>
    <row r="405">
      <c r="A405" s="39"/>
      <c r="B405" s="39"/>
      <c r="C405" s="39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0"/>
      <c r="P405" s="10"/>
      <c r="Q405" s="10"/>
      <c r="R405" s="10"/>
      <c r="S405" s="10"/>
      <c r="T405" s="39"/>
      <c r="U405" s="39"/>
    </row>
    <row r="406">
      <c r="A406" s="39"/>
      <c r="B406" s="39"/>
      <c r="C406" s="39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0"/>
      <c r="P406" s="10"/>
      <c r="Q406" s="10"/>
      <c r="R406" s="10"/>
      <c r="S406" s="10"/>
      <c r="T406" s="39"/>
      <c r="U406" s="39"/>
    </row>
    <row r="407">
      <c r="A407" s="39"/>
      <c r="B407" s="39"/>
      <c r="C407" s="39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0"/>
      <c r="P407" s="10"/>
      <c r="Q407" s="10"/>
      <c r="R407" s="10"/>
      <c r="S407" s="10"/>
      <c r="T407" s="39"/>
      <c r="U407" s="39"/>
    </row>
    <row r="408">
      <c r="A408" s="39"/>
      <c r="B408" s="39"/>
      <c r="C408" s="39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0"/>
      <c r="P408" s="10"/>
      <c r="Q408" s="10"/>
      <c r="R408" s="10"/>
      <c r="S408" s="10"/>
      <c r="T408" s="39"/>
      <c r="U408" s="39"/>
    </row>
    <row r="409">
      <c r="A409" s="39"/>
      <c r="B409" s="39"/>
      <c r="C409" s="39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0"/>
      <c r="P409" s="10"/>
      <c r="Q409" s="10"/>
      <c r="R409" s="10"/>
      <c r="S409" s="10"/>
      <c r="T409" s="39"/>
      <c r="U409" s="39"/>
    </row>
    <row r="410">
      <c r="A410" s="39"/>
      <c r="B410" s="39"/>
      <c r="C410" s="39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0"/>
      <c r="P410" s="10"/>
      <c r="Q410" s="10"/>
      <c r="R410" s="10"/>
      <c r="S410" s="10"/>
      <c r="T410" s="39"/>
      <c r="U410" s="39"/>
    </row>
    <row r="411">
      <c r="A411" s="39"/>
      <c r="B411" s="39"/>
      <c r="C411" s="39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0"/>
      <c r="P411" s="10"/>
      <c r="Q411" s="10"/>
      <c r="R411" s="10"/>
      <c r="S411" s="10"/>
      <c r="T411" s="39"/>
      <c r="U411" s="39"/>
    </row>
    <row r="412">
      <c r="A412" s="39"/>
      <c r="B412" s="39"/>
      <c r="C412" s="39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0"/>
      <c r="P412" s="10"/>
      <c r="Q412" s="10"/>
      <c r="R412" s="10"/>
      <c r="S412" s="10"/>
      <c r="T412" s="39"/>
      <c r="U412" s="39"/>
    </row>
    <row r="413">
      <c r="A413" s="39"/>
      <c r="B413" s="39"/>
      <c r="C413" s="39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0"/>
      <c r="P413" s="10"/>
      <c r="Q413" s="10"/>
      <c r="R413" s="10"/>
      <c r="S413" s="10"/>
      <c r="T413" s="39"/>
      <c r="U413" s="39"/>
    </row>
    <row r="414">
      <c r="A414" s="39"/>
      <c r="B414" s="39"/>
      <c r="C414" s="39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0"/>
      <c r="P414" s="10"/>
      <c r="Q414" s="10"/>
      <c r="R414" s="10"/>
      <c r="S414" s="10"/>
      <c r="T414" s="39"/>
      <c r="U414" s="39"/>
    </row>
    <row r="415">
      <c r="A415" s="39"/>
      <c r="B415" s="39"/>
      <c r="C415" s="39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0"/>
      <c r="P415" s="10"/>
      <c r="Q415" s="10"/>
      <c r="R415" s="10"/>
      <c r="S415" s="10"/>
      <c r="T415" s="39"/>
      <c r="U415" s="39"/>
    </row>
    <row r="416">
      <c r="A416" s="39"/>
      <c r="B416" s="39"/>
      <c r="C416" s="39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0"/>
      <c r="P416" s="10"/>
      <c r="Q416" s="10"/>
      <c r="R416" s="10"/>
      <c r="S416" s="10"/>
      <c r="T416" s="39"/>
      <c r="U416" s="39"/>
    </row>
    <row r="417">
      <c r="A417" s="39"/>
      <c r="B417" s="39"/>
      <c r="C417" s="39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0"/>
      <c r="P417" s="10"/>
      <c r="Q417" s="10"/>
      <c r="R417" s="10"/>
      <c r="S417" s="10"/>
      <c r="T417" s="39"/>
      <c r="U417" s="39"/>
    </row>
    <row r="418">
      <c r="A418" s="39"/>
      <c r="B418" s="39"/>
      <c r="C418" s="39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0"/>
      <c r="P418" s="10"/>
      <c r="Q418" s="10"/>
      <c r="R418" s="10"/>
      <c r="S418" s="10"/>
      <c r="T418" s="39"/>
      <c r="U418" s="39"/>
    </row>
    <row r="419">
      <c r="A419" s="39"/>
      <c r="B419" s="39"/>
      <c r="C419" s="39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0"/>
      <c r="P419" s="10"/>
      <c r="Q419" s="10"/>
      <c r="R419" s="10"/>
      <c r="S419" s="10"/>
      <c r="T419" s="39"/>
      <c r="U419" s="39"/>
    </row>
    <row r="420">
      <c r="A420" s="39"/>
      <c r="B420" s="39"/>
      <c r="C420" s="39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0"/>
      <c r="P420" s="10"/>
      <c r="Q420" s="10"/>
      <c r="R420" s="10"/>
      <c r="S420" s="10"/>
      <c r="T420" s="39"/>
      <c r="U420" s="39"/>
    </row>
    <row r="421">
      <c r="A421" s="39"/>
      <c r="B421" s="39"/>
      <c r="C421" s="39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0"/>
      <c r="P421" s="10"/>
      <c r="Q421" s="10"/>
      <c r="R421" s="10"/>
      <c r="S421" s="10"/>
      <c r="T421" s="39"/>
      <c r="U421" s="39"/>
    </row>
    <row r="422">
      <c r="A422" s="39"/>
      <c r="B422" s="39"/>
      <c r="C422" s="39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0"/>
      <c r="P422" s="10"/>
      <c r="Q422" s="10"/>
      <c r="R422" s="10"/>
      <c r="S422" s="10"/>
      <c r="T422" s="39"/>
      <c r="U422" s="39"/>
    </row>
    <row r="423">
      <c r="A423" s="39"/>
      <c r="B423" s="39"/>
      <c r="C423" s="39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0"/>
      <c r="P423" s="10"/>
      <c r="Q423" s="10"/>
      <c r="R423" s="10"/>
      <c r="S423" s="10"/>
      <c r="T423" s="39"/>
      <c r="U423" s="39"/>
    </row>
    <row r="424">
      <c r="A424" s="39"/>
      <c r="B424" s="39"/>
      <c r="C424" s="39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0"/>
      <c r="P424" s="10"/>
      <c r="Q424" s="10"/>
      <c r="R424" s="10"/>
      <c r="S424" s="10"/>
      <c r="T424" s="39"/>
      <c r="U424" s="39"/>
    </row>
    <row r="425">
      <c r="A425" s="39"/>
      <c r="B425" s="39"/>
      <c r="C425" s="39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0"/>
      <c r="P425" s="10"/>
      <c r="Q425" s="10"/>
      <c r="R425" s="10"/>
      <c r="S425" s="10"/>
      <c r="T425" s="39"/>
      <c r="U425" s="39"/>
    </row>
    <row r="426">
      <c r="A426" s="39"/>
      <c r="B426" s="39"/>
      <c r="C426" s="39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0"/>
      <c r="P426" s="10"/>
      <c r="Q426" s="10"/>
      <c r="R426" s="10"/>
      <c r="S426" s="10"/>
      <c r="T426" s="39"/>
      <c r="U426" s="39"/>
    </row>
    <row r="427">
      <c r="A427" s="39"/>
      <c r="B427" s="39"/>
      <c r="C427" s="39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0"/>
      <c r="P427" s="10"/>
      <c r="Q427" s="10"/>
      <c r="R427" s="10"/>
      <c r="S427" s="10"/>
      <c r="T427" s="39"/>
      <c r="U427" s="39"/>
    </row>
    <row r="428">
      <c r="A428" s="39"/>
      <c r="B428" s="39"/>
      <c r="C428" s="39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0"/>
      <c r="P428" s="10"/>
      <c r="Q428" s="10"/>
      <c r="R428" s="10"/>
      <c r="S428" s="10"/>
      <c r="T428" s="39"/>
      <c r="U428" s="39"/>
    </row>
    <row r="429">
      <c r="A429" s="39"/>
      <c r="B429" s="39"/>
      <c r="C429" s="39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0"/>
      <c r="P429" s="10"/>
      <c r="Q429" s="10"/>
      <c r="R429" s="10"/>
      <c r="S429" s="10"/>
      <c r="T429" s="39"/>
      <c r="U429" s="39"/>
    </row>
    <row r="430">
      <c r="A430" s="39"/>
      <c r="B430" s="39"/>
      <c r="C430" s="39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0"/>
      <c r="P430" s="10"/>
      <c r="Q430" s="10"/>
      <c r="R430" s="10"/>
      <c r="S430" s="10"/>
      <c r="T430" s="39"/>
      <c r="U430" s="39"/>
    </row>
    <row r="431">
      <c r="A431" s="39"/>
      <c r="B431" s="39"/>
      <c r="C431" s="39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0"/>
      <c r="P431" s="10"/>
      <c r="Q431" s="10"/>
      <c r="R431" s="10"/>
      <c r="S431" s="10"/>
      <c r="T431" s="39"/>
      <c r="U431" s="39"/>
    </row>
    <row r="432">
      <c r="A432" s="39"/>
      <c r="B432" s="39"/>
      <c r="C432" s="39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0"/>
      <c r="P432" s="10"/>
      <c r="Q432" s="10"/>
      <c r="R432" s="10"/>
      <c r="S432" s="10"/>
      <c r="T432" s="39"/>
      <c r="U432" s="39"/>
    </row>
    <row r="433">
      <c r="A433" s="39"/>
      <c r="B433" s="39"/>
      <c r="C433" s="39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0"/>
      <c r="P433" s="10"/>
      <c r="Q433" s="10"/>
      <c r="R433" s="10"/>
      <c r="S433" s="10"/>
      <c r="T433" s="39"/>
      <c r="U433" s="39"/>
    </row>
    <row r="434">
      <c r="A434" s="39"/>
      <c r="B434" s="39"/>
      <c r="C434" s="39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0"/>
      <c r="P434" s="10"/>
      <c r="Q434" s="10"/>
      <c r="R434" s="10"/>
      <c r="S434" s="10"/>
      <c r="T434" s="39"/>
      <c r="U434" s="39"/>
    </row>
    <row r="435">
      <c r="A435" s="39"/>
      <c r="B435" s="39"/>
      <c r="C435" s="39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0"/>
      <c r="P435" s="10"/>
      <c r="Q435" s="10"/>
      <c r="R435" s="10"/>
      <c r="S435" s="10"/>
      <c r="T435" s="39"/>
      <c r="U435" s="39"/>
    </row>
    <row r="436">
      <c r="A436" s="39"/>
      <c r="B436" s="39"/>
      <c r="C436" s="39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0"/>
      <c r="P436" s="10"/>
      <c r="Q436" s="10"/>
      <c r="R436" s="10"/>
      <c r="S436" s="10"/>
      <c r="T436" s="39"/>
      <c r="U436" s="39"/>
    </row>
    <row r="437">
      <c r="A437" s="39"/>
      <c r="B437" s="39"/>
      <c r="C437" s="39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0"/>
      <c r="P437" s="10"/>
      <c r="Q437" s="10"/>
      <c r="R437" s="10"/>
      <c r="S437" s="10"/>
      <c r="T437" s="39"/>
      <c r="U437" s="39"/>
    </row>
    <row r="438">
      <c r="A438" s="39"/>
      <c r="B438" s="39"/>
      <c r="C438" s="39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0"/>
      <c r="P438" s="10"/>
      <c r="Q438" s="10"/>
      <c r="R438" s="10"/>
      <c r="S438" s="10"/>
      <c r="T438" s="39"/>
      <c r="U438" s="39"/>
    </row>
    <row r="439">
      <c r="A439" s="39"/>
      <c r="B439" s="39"/>
      <c r="C439" s="39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0"/>
      <c r="P439" s="10"/>
      <c r="Q439" s="10"/>
      <c r="R439" s="10"/>
      <c r="S439" s="10"/>
      <c r="T439" s="39"/>
      <c r="U439" s="39"/>
    </row>
    <row r="440">
      <c r="A440" s="39"/>
      <c r="B440" s="39"/>
      <c r="C440" s="39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0"/>
      <c r="P440" s="10"/>
      <c r="Q440" s="10"/>
      <c r="R440" s="10"/>
      <c r="S440" s="10"/>
      <c r="T440" s="39"/>
      <c r="U440" s="39"/>
    </row>
    <row r="441">
      <c r="A441" s="39"/>
      <c r="B441" s="39"/>
      <c r="C441" s="39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0"/>
      <c r="P441" s="10"/>
      <c r="Q441" s="10"/>
      <c r="R441" s="10"/>
      <c r="S441" s="10"/>
      <c r="T441" s="39"/>
      <c r="U441" s="39"/>
    </row>
    <row r="442">
      <c r="A442" s="39"/>
      <c r="B442" s="39"/>
      <c r="C442" s="39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0"/>
      <c r="P442" s="10"/>
      <c r="Q442" s="10"/>
      <c r="R442" s="10"/>
      <c r="S442" s="10"/>
      <c r="T442" s="39"/>
      <c r="U442" s="39"/>
    </row>
    <row r="443">
      <c r="A443" s="39"/>
      <c r="B443" s="39"/>
      <c r="C443" s="39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0"/>
      <c r="P443" s="10"/>
      <c r="Q443" s="10"/>
      <c r="R443" s="10"/>
      <c r="S443" s="10"/>
      <c r="T443" s="39"/>
      <c r="U443" s="39"/>
    </row>
    <row r="444">
      <c r="A444" s="39"/>
      <c r="B444" s="39"/>
      <c r="C444" s="39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0"/>
      <c r="P444" s="10"/>
      <c r="Q444" s="10"/>
      <c r="R444" s="10"/>
      <c r="S444" s="10"/>
      <c r="T444" s="39"/>
      <c r="U444" s="39"/>
    </row>
    <row r="445">
      <c r="A445" s="39"/>
      <c r="B445" s="39"/>
      <c r="C445" s="39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0"/>
      <c r="P445" s="10"/>
      <c r="Q445" s="10"/>
      <c r="R445" s="10"/>
      <c r="S445" s="10"/>
      <c r="T445" s="39"/>
      <c r="U445" s="39"/>
    </row>
    <row r="446">
      <c r="A446" s="39"/>
      <c r="B446" s="39"/>
      <c r="C446" s="39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0"/>
      <c r="P446" s="10"/>
      <c r="Q446" s="10"/>
      <c r="R446" s="10"/>
      <c r="S446" s="10"/>
      <c r="T446" s="39"/>
      <c r="U446" s="39"/>
    </row>
    <row r="447">
      <c r="A447" s="39"/>
      <c r="B447" s="39"/>
      <c r="C447" s="39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0"/>
      <c r="P447" s="10"/>
      <c r="Q447" s="10"/>
      <c r="R447" s="10"/>
      <c r="S447" s="10"/>
      <c r="T447" s="39"/>
      <c r="U447" s="39"/>
    </row>
    <row r="448">
      <c r="A448" s="39"/>
      <c r="B448" s="39"/>
      <c r="C448" s="39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0"/>
      <c r="P448" s="10"/>
      <c r="Q448" s="10"/>
      <c r="R448" s="10"/>
      <c r="S448" s="10"/>
      <c r="T448" s="39"/>
      <c r="U448" s="39"/>
    </row>
    <row r="449">
      <c r="A449" s="39"/>
      <c r="B449" s="39"/>
      <c r="C449" s="39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0"/>
      <c r="P449" s="10"/>
      <c r="Q449" s="10"/>
      <c r="R449" s="10"/>
      <c r="S449" s="10"/>
      <c r="T449" s="39"/>
      <c r="U449" s="39"/>
    </row>
    <row r="450">
      <c r="A450" s="39"/>
      <c r="B450" s="39"/>
      <c r="C450" s="39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0"/>
      <c r="P450" s="10"/>
      <c r="Q450" s="10"/>
      <c r="R450" s="10"/>
      <c r="S450" s="10"/>
      <c r="T450" s="39"/>
      <c r="U450" s="39"/>
    </row>
    <row r="451">
      <c r="A451" s="39"/>
      <c r="B451" s="39"/>
      <c r="C451" s="39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0"/>
      <c r="P451" s="10"/>
      <c r="Q451" s="10"/>
      <c r="R451" s="10"/>
      <c r="S451" s="10"/>
      <c r="T451" s="39"/>
      <c r="U451" s="39"/>
    </row>
    <row r="452">
      <c r="A452" s="39"/>
      <c r="B452" s="39"/>
      <c r="C452" s="39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0"/>
      <c r="P452" s="10"/>
      <c r="Q452" s="10"/>
      <c r="R452" s="10"/>
      <c r="S452" s="10"/>
      <c r="T452" s="39"/>
      <c r="U452" s="39"/>
    </row>
    <row r="453">
      <c r="A453" s="39"/>
      <c r="B453" s="39"/>
      <c r="C453" s="39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0"/>
      <c r="P453" s="10"/>
      <c r="Q453" s="10"/>
      <c r="R453" s="10"/>
      <c r="S453" s="10"/>
      <c r="T453" s="39"/>
      <c r="U453" s="39"/>
    </row>
    <row r="454">
      <c r="A454" s="39"/>
      <c r="B454" s="39"/>
      <c r="C454" s="39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0"/>
      <c r="P454" s="10"/>
      <c r="Q454" s="10"/>
      <c r="R454" s="10"/>
      <c r="S454" s="10"/>
      <c r="T454" s="39"/>
      <c r="U454" s="39"/>
    </row>
    <row r="455">
      <c r="A455" s="39"/>
      <c r="B455" s="39"/>
      <c r="C455" s="39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0"/>
      <c r="P455" s="10"/>
      <c r="Q455" s="10"/>
      <c r="R455" s="10"/>
      <c r="S455" s="10"/>
      <c r="T455" s="39"/>
      <c r="U455" s="39"/>
    </row>
    <row r="456">
      <c r="A456" s="39"/>
      <c r="B456" s="39"/>
      <c r="C456" s="39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0"/>
      <c r="P456" s="10"/>
      <c r="Q456" s="10"/>
      <c r="R456" s="10"/>
      <c r="S456" s="10"/>
      <c r="T456" s="39"/>
      <c r="U456" s="39"/>
    </row>
    <row r="457">
      <c r="A457" s="39"/>
      <c r="B457" s="39"/>
      <c r="C457" s="39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0"/>
      <c r="P457" s="10"/>
      <c r="Q457" s="10"/>
      <c r="R457" s="10"/>
      <c r="S457" s="10"/>
      <c r="T457" s="39"/>
      <c r="U457" s="39"/>
    </row>
    <row r="458">
      <c r="A458" s="39"/>
      <c r="B458" s="39"/>
      <c r="C458" s="39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0"/>
      <c r="P458" s="10"/>
      <c r="Q458" s="10"/>
      <c r="R458" s="10"/>
      <c r="S458" s="10"/>
      <c r="T458" s="39"/>
      <c r="U458" s="39"/>
    </row>
    <row r="459">
      <c r="A459" s="39"/>
      <c r="B459" s="39"/>
      <c r="C459" s="39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0"/>
      <c r="P459" s="10"/>
      <c r="Q459" s="10"/>
      <c r="R459" s="10"/>
      <c r="S459" s="10"/>
      <c r="T459" s="39"/>
      <c r="U459" s="39"/>
    </row>
    <row r="460">
      <c r="A460" s="39"/>
      <c r="B460" s="39"/>
      <c r="C460" s="39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0"/>
      <c r="P460" s="10"/>
      <c r="Q460" s="10"/>
      <c r="R460" s="10"/>
      <c r="S460" s="10"/>
      <c r="T460" s="39"/>
      <c r="U460" s="39"/>
    </row>
    <row r="461">
      <c r="A461" s="39"/>
      <c r="B461" s="39"/>
      <c r="C461" s="39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0"/>
      <c r="P461" s="10"/>
      <c r="Q461" s="10"/>
      <c r="R461" s="10"/>
      <c r="S461" s="10"/>
      <c r="T461" s="39"/>
      <c r="U461" s="39"/>
    </row>
    <row r="462">
      <c r="A462" s="39"/>
      <c r="B462" s="39"/>
      <c r="C462" s="39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0"/>
      <c r="P462" s="10"/>
      <c r="Q462" s="10"/>
      <c r="R462" s="10"/>
      <c r="S462" s="10"/>
      <c r="T462" s="39"/>
      <c r="U462" s="39"/>
    </row>
    <row r="463">
      <c r="A463" s="39"/>
      <c r="B463" s="39"/>
      <c r="C463" s="39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0"/>
      <c r="P463" s="10"/>
      <c r="Q463" s="10"/>
      <c r="R463" s="10"/>
      <c r="S463" s="10"/>
      <c r="T463" s="39"/>
      <c r="U463" s="39"/>
    </row>
    <row r="464">
      <c r="A464" s="39"/>
      <c r="B464" s="39"/>
      <c r="C464" s="39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0"/>
      <c r="P464" s="10"/>
      <c r="Q464" s="10"/>
      <c r="R464" s="10"/>
      <c r="S464" s="10"/>
      <c r="T464" s="39"/>
      <c r="U464" s="39"/>
    </row>
    <row r="465">
      <c r="A465" s="39"/>
      <c r="B465" s="39"/>
      <c r="C465" s="39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0"/>
      <c r="P465" s="10"/>
      <c r="Q465" s="10"/>
      <c r="R465" s="10"/>
      <c r="S465" s="10"/>
      <c r="T465" s="39"/>
      <c r="U465" s="39"/>
    </row>
    <row r="466">
      <c r="A466" s="39"/>
      <c r="B466" s="39"/>
      <c r="C466" s="39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0"/>
      <c r="P466" s="10"/>
      <c r="Q466" s="10"/>
      <c r="R466" s="10"/>
      <c r="S466" s="10"/>
      <c r="T466" s="39"/>
      <c r="U466" s="39"/>
    </row>
    <row r="467">
      <c r="A467" s="39"/>
      <c r="B467" s="39"/>
      <c r="C467" s="39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0"/>
      <c r="P467" s="10"/>
      <c r="Q467" s="10"/>
      <c r="R467" s="10"/>
      <c r="S467" s="10"/>
      <c r="T467" s="39"/>
      <c r="U467" s="39"/>
    </row>
    <row r="468">
      <c r="A468" s="39"/>
      <c r="B468" s="39"/>
      <c r="C468" s="39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0"/>
      <c r="P468" s="10"/>
      <c r="Q468" s="10"/>
      <c r="R468" s="10"/>
      <c r="S468" s="10"/>
      <c r="T468" s="39"/>
      <c r="U468" s="39"/>
    </row>
    <row r="469">
      <c r="A469" s="39"/>
      <c r="B469" s="39"/>
      <c r="C469" s="39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0"/>
      <c r="P469" s="10"/>
      <c r="Q469" s="10"/>
      <c r="R469" s="10"/>
      <c r="S469" s="10"/>
      <c r="T469" s="39"/>
      <c r="U469" s="39"/>
    </row>
    <row r="470">
      <c r="A470" s="39"/>
      <c r="B470" s="39"/>
      <c r="C470" s="39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0"/>
      <c r="P470" s="10"/>
      <c r="Q470" s="10"/>
      <c r="R470" s="10"/>
      <c r="S470" s="10"/>
      <c r="T470" s="39"/>
      <c r="U470" s="39"/>
    </row>
    <row r="471">
      <c r="A471" s="39"/>
      <c r="B471" s="39"/>
      <c r="C471" s="39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0"/>
      <c r="P471" s="10"/>
      <c r="Q471" s="10"/>
      <c r="R471" s="10"/>
      <c r="S471" s="10"/>
      <c r="T471" s="39"/>
      <c r="U471" s="39"/>
    </row>
    <row r="472">
      <c r="A472" s="39"/>
      <c r="B472" s="39"/>
      <c r="C472" s="39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0"/>
      <c r="P472" s="10"/>
      <c r="Q472" s="10"/>
      <c r="R472" s="10"/>
      <c r="S472" s="10"/>
      <c r="T472" s="39"/>
      <c r="U472" s="39"/>
    </row>
    <row r="473">
      <c r="A473" s="39"/>
      <c r="B473" s="39"/>
      <c r="C473" s="39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0"/>
      <c r="P473" s="10"/>
      <c r="Q473" s="10"/>
      <c r="R473" s="10"/>
      <c r="S473" s="10"/>
      <c r="T473" s="39"/>
      <c r="U473" s="39"/>
    </row>
    <row r="474">
      <c r="A474" s="39"/>
      <c r="B474" s="39"/>
      <c r="C474" s="39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0"/>
      <c r="P474" s="10"/>
      <c r="Q474" s="10"/>
      <c r="R474" s="10"/>
      <c r="S474" s="10"/>
      <c r="T474" s="39"/>
      <c r="U474" s="39"/>
    </row>
    <row r="475">
      <c r="A475" s="39"/>
      <c r="B475" s="39"/>
      <c r="C475" s="39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0"/>
      <c r="P475" s="10"/>
      <c r="Q475" s="10"/>
      <c r="R475" s="10"/>
      <c r="S475" s="10"/>
      <c r="T475" s="39"/>
      <c r="U475" s="39"/>
    </row>
    <row r="476">
      <c r="A476" s="39"/>
      <c r="B476" s="39"/>
      <c r="C476" s="39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0"/>
      <c r="P476" s="10"/>
      <c r="Q476" s="10"/>
      <c r="R476" s="10"/>
      <c r="S476" s="10"/>
      <c r="T476" s="39"/>
      <c r="U476" s="39"/>
    </row>
    <row r="477">
      <c r="A477" s="39"/>
      <c r="B477" s="39"/>
      <c r="C477" s="39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0"/>
      <c r="P477" s="10"/>
      <c r="Q477" s="10"/>
      <c r="R477" s="10"/>
      <c r="S477" s="10"/>
      <c r="T477" s="39"/>
      <c r="U477" s="39"/>
    </row>
    <row r="478">
      <c r="A478" s="39"/>
      <c r="B478" s="39"/>
      <c r="C478" s="39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0"/>
      <c r="P478" s="10"/>
      <c r="Q478" s="10"/>
      <c r="R478" s="10"/>
      <c r="S478" s="10"/>
      <c r="T478" s="39"/>
      <c r="U478" s="39"/>
    </row>
    <row r="479">
      <c r="A479" s="39"/>
      <c r="B479" s="39"/>
      <c r="C479" s="39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0"/>
      <c r="P479" s="10"/>
      <c r="Q479" s="10"/>
      <c r="R479" s="10"/>
      <c r="S479" s="10"/>
      <c r="T479" s="39"/>
      <c r="U479" s="39"/>
    </row>
    <row r="480">
      <c r="A480" s="39"/>
      <c r="B480" s="39"/>
      <c r="C480" s="39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0"/>
      <c r="P480" s="10"/>
      <c r="Q480" s="10"/>
      <c r="R480" s="10"/>
      <c r="S480" s="10"/>
      <c r="T480" s="39"/>
      <c r="U480" s="39"/>
    </row>
    <row r="481">
      <c r="A481" s="39"/>
      <c r="B481" s="39"/>
      <c r="C481" s="39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0"/>
      <c r="P481" s="10"/>
      <c r="Q481" s="10"/>
      <c r="R481" s="10"/>
      <c r="S481" s="10"/>
      <c r="T481" s="39"/>
      <c r="U481" s="39"/>
    </row>
    <row r="482">
      <c r="A482" s="39"/>
      <c r="B482" s="39"/>
      <c r="C482" s="39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0"/>
      <c r="P482" s="10"/>
      <c r="Q482" s="10"/>
      <c r="R482" s="10"/>
      <c r="S482" s="10"/>
      <c r="T482" s="39"/>
      <c r="U482" s="39"/>
    </row>
    <row r="483">
      <c r="A483" s="39"/>
      <c r="B483" s="39"/>
      <c r="C483" s="39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0"/>
      <c r="P483" s="10"/>
      <c r="Q483" s="10"/>
      <c r="R483" s="10"/>
      <c r="S483" s="10"/>
      <c r="T483" s="39"/>
      <c r="U483" s="39"/>
    </row>
    <row r="484">
      <c r="A484" s="39"/>
      <c r="B484" s="39"/>
      <c r="C484" s="39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0"/>
      <c r="P484" s="10"/>
      <c r="Q484" s="10"/>
      <c r="R484" s="10"/>
      <c r="S484" s="10"/>
      <c r="T484" s="39"/>
      <c r="U484" s="39"/>
    </row>
    <row r="485">
      <c r="A485" s="39"/>
      <c r="B485" s="39"/>
      <c r="C485" s="39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0"/>
      <c r="P485" s="10"/>
      <c r="Q485" s="10"/>
      <c r="R485" s="10"/>
      <c r="S485" s="10"/>
      <c r="T485" s="39"/>
      <c r="U485" s="39"/>
    </row>
    <row r="486">
      <c r="A486" s="39"/>
      <c r="B486" s="39"/>
      <c r="C486" s="39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0"/>
      <c r="P486" s="10"/>
      <c r="Q486" s="10"/>
      <c r="R486" s="10"/>
      <c r="S486" s="10"/>
      <c r="T486" s="39"/>
      <c r="U486" s="39"/>
    </row>
    <row r="487">
      <c r="A487" s="39"/>
      <c r="B487" s="39"/>
      <c r="C487" s="39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0"/>
      <c r="P487" s="10"/>
      <c r="Q487" s="10"/>
      <c r="R487" s="10"/>
      <c r="S487" s="10"/>
      <c r="T487" s="39"/>
      <c r="U487" s="39"/>
    </row>
    <row r="488">
      <c r="A488" s="39"/>
      <c r="B488" s="39"/>
      <c r="C488" s="39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0"/>
      <c r="P488" s="10"/>
      <c r="Q488" s="10"/>
      <c r="R488" s="10"/>
      <c r="S488" s="10"/>
      <c r="T488" s="39"/>
      <c r="U488" s="39"/>
    </row>
    <row r="489">
      <c r="A489" s="39"/>
      <c r="B489" s="39"/>
      <c r="C489" s="39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0"/>
      <c r="P489" s="10"/>
      <c r="Q489" s="10"/>
      <c r="R489" s="10"/>
      <c r="S489" s="10"/>
      <c r="T489" s="39"/>
      <c r="U489" s="39"/>
    </row>
    <row r="490">
      <c r="A490" s="39"/>
      <c r="B490" s="39"/>
      <c r="C490" s="39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0"/>
      <c r="P490" s="10"/>
      <c r="Q490" s="10"/>
      <c r="R490" s="10"/>
      <c r="S490" s="10"/>
      <c r="T490" s="39"/>
      <c r="U490" s="39"/>
    </row>
    <row r="491">
      <c r="A491" s="39"/>
      <c r="B491" s="39"/>
      <c r="C491" s="39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0"/>
      <c r="P491" s="10"/>
      <c r="Q491" s="10"/>
      <c r="R491" s="10"/>
      <c r="S491" s="10"/>
      <c r="T491" s="39"/>
      <c r="U491" s="39"/>
    </row>
    <row r="492">
      <c r="A492" s="39"/>
      <c r="B492" s="39"/>
      <c r="C492" s="39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0"/>
      <c r="P492" s="10"/>
      <c r="Q492" s="10"/>
      <c r="R492" s="10"/>
      <c r="S492" s="10"/>
      <c r="T492" s="39"/>
      <c r="U492" s="39"/>
    </row>
    <row r="493">
      <c r="A493" s="39"/>
      <c r="B493" s="39"/>
      <c r="C493" s="39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0"/>
      <c r="P493" s="10"/>
      <c r="Q493" s="10"/>
      <c r="R493" s="10"/>
      <c r="S493" s="10"/>
      <c r="T493" s="39"/>
      <c r="U493" s="39"/>
    </row>
    <row r="494">
      <c r="A494" s="39"/>
      <c r="B494" s="39"/>
      <c r="C494" s="39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0"/>
      <c r="P494" s="10"/>
      <c r="Q494" s="10"/>
      <c r="R494" s="10"/>
      <c r="S494" s="10"/>
      <c r="T494" s="39"/>
      <c r="U494" s="39"/>
    </row>
    <row r="495">
      <c r="A495" s="39"/>
      <c r="B495" s="39"/>
      <c r="C495" s="39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0"/>
      <c r="P495" s="10"/>
      <c r="Q495" s="10"/>
      <c r="R495" s="10"/>
      <c r="S495" s="10"/>
      <c r="T495" s="39"/>
      <c r="U495" s="39"/>
    </row>
    <row r="496">
      <c r="A496" s="39"/>
      <c r="B496" s="39"/>
      <c r="C496" s="39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0"/>
      <c r="P496" s="10"/>
      <c r="Q496" s="10"/>
      <c r="R496" s="10"/>
      <c r="S496" s="10"/>
      <c r="T496" s="39"/>
      <c r="U496" s="39"/>
    </row>
    <row r="497">
      <c r="A497" s="39"/>
      <c r="B497" s="39"/>
      <c r="C497" s="39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0"/>
      <c r="P497" s="10"/>
      <c r="Q497" s="10"/>
      <c r="R497" s="10"/>
      <c r="S497" s="10"/>
      <c r="T497" s="39"/>
      <c r="U497" s="39"/>
    </row>
    <row r="498">
      <c r="A498" s="39"/>
      <c r="B498" s="39"/>
      <c r="C498" s="39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0"/>
      <c r="P498" s="10"/>
      <c r="Q498" s="10"/>
      <c r="R498" s="10"/>
      <c r="S498" s="10"/>
      <c r="T498" s="39"/>
      <c r="U498" s="39"/>
    </row>
    <row r="499">
      <c r="A499" s="39"/>
      <c r="B499" s="39"/>
      <c r="C499" s="39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0"/>
      <c r="P499" s="10"/>
      <c r="Q499" s="10"/>
      <c r="R499" s="10"/>
      <c r="S499" s="10"/>
      <c r="T499" s="39"/>
      <c r="U499" s="39"/>
    </row>
    <row r="500">
      <c r="A500" s="39"/>
      <c r="B500" s="39"/>
      <c r="C500" s="39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0"/>
      <c r="P500" s="10"/>
      <c r="Q500" s="10"/>
      <c r="R500" s="10"/>
      <c r="S500" s="10"/>
      <c r="T500" s="39"/>
      <c r="U500" s="39"/>
    </row>
    <row r="501">
      <c r="A501" s="39"/>
      <c r="B501" s="39"/>
      <c r="C501" s="39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0"/>
      <c r="P501" s="10"/>
      <c r="Q501" s="10"/>
      <c r="R501" s="10"/>
      <c r="S501" s="10"/>
      <c r="T501" s="39"/>
      <c r="U501" s="39"/>
    </row>
    <row r="502">
      <c r="A502" s="39"/>
      <c r="B502" s="39"/>
      <c r="C502" s="39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0"/>
      <c r="P502" s="10"/>
      <c r="Q502" s="10"/>
      <c r="R502" s="10"/>
      <c r="S502" s="10"/>
      <c r="T502" s="39"/>
      <c r="U502" s="39"/>
    </row>
    <row r="503">
      <c r="A503" s="39"/>
      <c r="B503" s="39"/>
      <c r="C503" s="39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0"/>
      <c r="P503" s="10"/>
      <c r="Q503" s="10"/>
      <c r="R503" s="10"/>
      <c r="S503" s="10"/>
      <c r="T503" s="39"/>
      <c r="U503" s="39"/>
    </row>
    <row r="504">
      <c r="A504" s="39"/>
      <c r="B504" s="39"/>
      <c r="C504" s="39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0"/>
      <c r="P504" s="10"/>
      <c r="Q504" s="10"/>
      <c r="R504" s="10"/>
      <c r="S504" s="10"/>
      <c r="T504" s="39"/>
      <c r="U504" s="39"/>
    </row>
    <row r="505">
      <c r="A505" s="39"/>
      <c r="B505" s="39"/>
      <c r="C505" s="39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0"/>
      <c r="P505" s="10"/>
      <c r="Q505" s="10"/>
      <c r="R505" s="10"/>
      <c r="S505" s="10"/>
      <c r="T505" s="39"/>
      <c r="U505" s="39"/>
    </row>
    <row r="506">
      <c r="A506" s="39"/>
      <c r="B506" s="39"/>
      <c r="C506" s="39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0"/>
      <c r="P506" s="10"/>
      <c r="Q506" s="10"/>
      <c r="R506" s="10"/>
      <c r="S506" s="10"/>
      <c r="T506" s="39"/>
      <c r="U506" s="39"/>
    </row>
    <row r="507">
      <c r="A507" s="39"/>
      <c r="B507" s="39"/>
      <c r="C507" s="39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0"/>
      <c r="P507" s="10"/>
      <c r="Q507" s="10"/>
      <c r="R507" s="10"/>
      <c r="S507" s="10"/>
      <c r="T507" s="39"/>
      <c r="U507" s="39"/>
    </row>
    <row r="508">
      <c r="A508" s="39"/>
      <c r="B508" s="39"/>
      <c r="C508" s="39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0"/>
      <c r="P508" s="10"/>
      <c r="Q508" s="10"/>
      <c r="R508" s="10"/>
      <c r="S508" s="10"/>
      <c r="T508" s="39"/>
      <c r="U508" s="39"/>
    </row>
    <row r="509">
      <c r="A509" s="39"/>
      <c r="B509" s="39"/>
      <c r="C509" s="39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0"/>
      <c r="P509" s="10"/>
      <c r="Q509" s="10"/>
      <c r="R509" s="10"/>
      <c r="S509" s="10"/>
      <c r="T509" s="39"/>
      <c r="U509" s="39"/>
    </row>
    <row r="510">
      <c r="A510" s="39"/>
      <c r="B510" s="39"/>
      <c r="C510" s="39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0"/>
      <c r="P510" s="10"/>
      <c r="Q510" s="10"/>
      <c r="R510" s="10"/>
      <c r="S510" s="10"/>
      <c r="T510" s="39"/>
      <c r="U510" s="39"/>
    </row>
    <row r="511">
      <c r="A511" s="39"/>
      <c r="B511" s="39"/>
      <c r="C511" s="39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0"/>
      <c r="P511" s="10"/>
      <c r="Q511" s="10"/>
      <c r="R511" s="10"/>
      <c r="S511" s="10"/>
      <c r="T511" s="39"/>
      <c r="U511" s="39"/>
    </row>
    <row r="512">
      <c r="A512" s="39"/>
      <c r="B512" s="39"/>
      <c r="C512" s="39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0"/>
      <c r="P512" s="10"/>
      <c r="Q512" s="10"/>
      <c r="R512" s="10"/>
      <c r="S512" s="10"/>
      <c r="T512" s="39"/>
      <c r="U512" s="39"/>
    </row>
    <row r="513">
      <c r="A513" s="39"/>
      <c r="B513" s="39"/>
      <c r="C513" s="39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0"/>
      <c r="P513" s="10"/>
      <c r="Q513" s="10"/>
      <c r="R513" s="10"/>
      <c r="S513" s="10"/>
      <c r="T513" s="39"/>
      <c r="U513" s="39"/>
    </row>
    <row r="514">
      <c r="A514" s="39"/>
      <c r="B514" s="39"/>
      <c r="C514" s="39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0"/>
      <c r="P514" s="10"/>
      <c r="Q514" s="10"/>
      <c r="R514" s="10"/>
      <c r="S514" s="10"/>
      <c r="T514" s="39"/>
      <c r="U514" s="39"/>
    </row>
    <row r="515">
      <c r="A515" s="39"/>
      <c r="B515" s="39"/>
      <c r="C515" s="39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0"/>
      <c r="P515" s="10"/>
      <c r="Q515" s="10"/>
      <c r="R515" s="10"/>
      <c r="S515" s="10"/>
      <c r="T515" s="39"/>
      <c r="U515" s="39"/>
    </row>
    <row r="516">
      <c r="A516" s="39"/>
      <c r="B516" s="39"/>
      <c r="C516" s="39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0"/>
      <c r="P516" s="10"/>
      <c r="Q516" s="10"/>
      <c r="R516" s="10"/>
      <c r="S516" s="10"/>
      <c r="T516" s="39"/>
      <c r="U516" s="39"/>
    </row>
    <row r="517">
      <c r="A517" s="39"/>
      <c r="B517" s="39"/>
      <c r="C517" s="39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0"/>
      <c r="P517" s="10"/>
      <c r="Q517" s="10"/>
      <c r="R517" s="10"/>
      <c r="S517" s="10"/>
      <c r="T517" s="39"/>
      <c r="U517" s="39"/>
    </row>
    <row r="518">
      <c r="A518" s="39"/>
      <c r="B518" s="39"/>
      <c r="C518" s="39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0"/>
      <c r="P518" s="10"/>
      <c r="Q518" s="10"/>
      <c r="R518" s="10"/>
      <c r="S518" s="10"/>
      <c r="T518" s="39"/>
      <c r="U518" s="39"/>
    </row>
    <row r="519">
      <c r="A519" s="39"/>
      <c r="B519" s="39"/>
      <c r="C519" s="39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0"/>
      <c r="P519" s="10"/>
      <c r="Q519" s="10"/>
      <c r="R519" s="10"/>
      <c r="S519" s="10"/>
      <c r="T519" s="39"/>
      <c r="U519" s="39"/>
    </row>
    <row r="520">
      <c r="A520" s="39"/>
      <c r="B520" s="39"/>
      <c r="C520" s="39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0"/>
      <c r="P520" s="10"/>
      <c r="Q520" s="10"/>
      <c r="R520" s="10"/>
      <c r="S520" s="10"/>
      <c r="T520" s="39"/>
      <c r="U520" s="39"/>
    </row>
    <row r="521">
      <c r="A521" s="39"/>
      <c r="B521" s="39"/>
      <c r="C521" s="39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0"/>
      <c r="P521" s="10"/>
      <c r="Q521" s="10"/>
      <c r="R521" s="10"/>
      <c r="S521" s="10"/>
      <c r="T521" s="39"/>
      <c r="U521" s="39"/>
    </row>
    <row r="522">
      <c r="A522" s="39"/>
      <c r="B522" s="39"/>
      <c r="C522" s="39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0"/>
      <c r="P522" s="10"/>
      <c r="Q522" s="10"/>
      <c r="R522" s="10"/>
      <c r="S522" s="10"/>
      <c r="T522" s="39"/>
      <c r="U522" s="39"/>
    </row>
    <row r="523">
      <c r="A523" s="39"/>
      <c r="B523" s="39"/>
      <c r="C523" s="39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0"/>
      <c r="P523" s="10"/>
      <c r="Q523" s="10"/>
      <c r="R523" s="10"/>
      <c r="S523" s="10"/>
      <c r="T523" s="39"/>
      <c r="U523" s="39"/>
    </row>
    <row r="524">
      <c r="A524" s="39"/>
      <c r="B524" s="39"/>
      <c r="C524" s="39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0"/>
      <c r="P524" s="10"/>
      <c r="Q524" s="10"/>
      <c r="R524" s="10"/>
      <c r="S524" s="10"/>
      <c r="T524" s="39"/>
      <c r="U524" s="39"/>
    </row>
    <row r="525">
      <c r="A525" s="39"/>
      <c r="B525" s="39"/>
      <c r="C525" s="39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0"/>
      <c r="P525" s="10"/>
      <c r="Q525" s="10"/>
      <c r="R525" s="10"/>
      <c r="S525" s="10"/>
      <c r="T525" s="39"/>
      <c r="U525" s="39"/>
    </row>
    <row r="526">
      <c r="A526" s="39"/>
      <c r="B526" s="39"/>
      <c r="C526" s="39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0"/>
      <c r="P526" s="10"/>
      <c r="Q526" s="10"/>
      <c r="R526" s="10"/>
      <c r="S526" s="10"/>
      <c r="T526" s="39"/>
      <c r="U526" s="39"/>
    </row>
    <row r="527">
      <c r="A527" s="39"/>
      <c r="B527" s="39"/>
      <c r="C527" s="39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0"/>
      <c r="P527" s="10"/>
      <c r="Q527" s="10"/>
      <c r="R527" s="10"/>
      <c r="S527" s="10"/>
      <c r="T527" s="39"/>
      <c r="U527" s="39"/>
    </row>
    <row r="528">
      <c r="A528" s="39"/>
      <c r="B528" s="39"/>
      <c r="C528" s="39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0"/>
      <c r="P528" s="10"/>
      <c r="Q528" s="10"/>
      <c r="R528" s="10"/>
      <c r="S528" s="10"/>
      <c r="T528" s="39"/>
      <c r="U528" s="39"/>
    </row>
    <row r="529">
      <c r="A529" s="39"/>
      <c r="B529" s="39"/>
      <c r="C529" s="39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0"/>
      <c r="P529" s="10"/>
      <c r="Q529" s="10"/>
      <c r="R529" s="10"/>
      <c r="S529" s="10"/>
      <c r="T529" s="39"/>
      <c r="U529" s="39"/>
    </row>
    <row r="530">
      <c r="A530" s="39"/>
      <c r="B530" s="39"/>
      <c r="C530" s="39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0"/>
      <c r="P530" s="10"/>
      <c r="Q530" s="10"/>
      <c r="R530" s="10"/>
      <c r="S530" s="10"/>
      <c r="T530" s="39"/>
      <c r="U530" s="39"/>
    </row>
    <row r="531">
      <c r="A531" s="39"/>
      <c r="B531" s="39"/>
      <c r="C531" s="39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0"/>
      <c r="P531" s="10"/>
      <c r="Q531" s="10"/>
      <c r="R531" s="10"/>
      <c r="S531" s="10"/>
      <c r="T531" s="39"/>
      <c r="U531" s="39"/>
    </row>
    <row r="532">
      <c r="A532" s="39"/>
      <c r="B532" s="39"/>
      <c r="C532" s="39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0"/>
      <c r="P532" s="10"/>
      <c r="Q532" s="10"/>
      <c r="R532" s="10"/>
      <c r="S532" s="10"/>
      <c r="T532" s="39"/>
      <c r="U532" s="39"/>
    </row>
    <row r="533">
      <c r="A533" s="39"/>
      <c r="B533" s="39"/>
      <c r="C533" s="39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0"/>
      <c r="P533" s="10"/>
      <c r="Q533" s="10"/>
      <c r="R533" s="10"/>
      <c r="S533" s="10"/>
      <c r="T533" s="39"/>
      <c r="U533" s="39"/>
    </row>
    <row r="534">
      <c r="A534" s="39"/>
      <c r="B534" s="39"/>
      <c r="C534" s="39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0"/>
      <c r="P534" s="10"/>
      <c r="Q534" s="10"/>
      <c r="R534" s="10"/>
      <c r="S534" s="10"/>
      <c r="T534" s="39"/>
      <c r="U534" s="39"/>
    </row>
    <row r="535">
      <c r="A535" s="39"/>
      <c r="B535" s="39"/>
      <c r="C535" s="39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0"/>
      <c r="P535" s="10"/>
      <c r="Q535" s="10"/>
      <c r="R535" s="10"/>
      <c r="S535" s="10"/>
      <c r="T535" s="39"/>
      <c r="U535" s="39"/>
    </row>
    <row r="536">
      <c r="A536" s="39"/>
      <c r="B536" s="39"/>
      <c r="C536" s="39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0"/>
      <c r="P536" s="10"/>
      <c r="Q536" s="10"/>
      <c r="R536" s="10"/>
      <c r="S536" s="10"/>
      <c r="T536" s="39"/>
      <c r="U536" s="39"/>
    </row>
    <row r="537">
      <c r="A537" s="39"/>
      <c r="B537" s="39"/>
      <c r="C537" s="39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0"/>
      <c r="P537" s="10"/>
      <c r="Q537" s="10"/>
      <c r="R537" s="10"/>
      <c r="S537" s="10"/>
      <c r="T537" s="39"/>
      <c r="U537" s="39"/>
    </row>
    <row r="538">
      <c r="A538" s="39"/>
      <c r="B538" s="39"/>
      <c r="C538" s="39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0"/>
      <c r="P538" s="10"/>
      <c r="Q538" s="10"/>
      <c r="R538" s="10"/>
      <c r="S538" s="10"/>
      <c r="T538" s="39"/>
      <c r="U538" s="39"/>
    </row>
    <row r="539">
      <c r="A539" s="39"/>
      <c r="B539" s="39"/>
      <c r="C539" s="39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0"/>
      <c r="P539" s="10"/>
      <c r="Q539" s="10"/>
      <c r="R539" s="10"/>
      <c r="S539" s="10"/>
      <c r="T539" s="39"/>
      <c r="U539" s="39"/>
    </row>
    <row r="540">
      <c r="A540" s="39"/>
      <c r="B540" s="39"/>
      <c r="C540" s="39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0"/>
      <c r="P540" s="10"/>
      <c r="Q540" s="10"/>
      <c r="R540" s="10"/>
      <c r="S540" s="10"/>
      <c r="T540" s="39"/>
      <c r="U540" s="39"/>
    </row>
    <row r="541">
      <c r="A541" s="39"/>
      <c r="B541" s="39"/>
      <c r="C541" s="39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0"/>
      <c r="P541" s="10"/>
      <c r="Q541" s="10"/>
      <c r="R541" s="10"/>
      <c r="S541" s="10"/>
      <c r="T541" s="39"/>
      <c r="U541" s="39"/>
    </row>
    <row r="542">
      <c r="A542" s="39"/>
      <c r="B542" s="39"/>
      <c r="C542" s="39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0"/>
      <c r="P542" s="10"/>
      <c r="Q542" s="10"/>
      <c r="R542" s="10"/>
      <c r="S542" s="10"/>
      <c r="T542" s="39"/>
      <c r="U542" s="39"/>
    </row>
    <row r="543">
      <c r="A543" s="39"/>
      <c r="B543" s="39"/>
      <c r="C543" s="39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0"/>
      <c r="P543" s="10"/>
      <c r="Q543" s="10"/>
      <c r="R543" s="10"/>
      <c r="S543" s="10"/>
      <c r="T543" s="39"/>
      <c r="U543" s="39"/>
    </row>
    <row r="544">
      <c r="A544" s="39"/>
      <c r="B544" s="39"/>
      <c r="C544" s="39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0"/>
      <c r="P544" s="10"/>
      <c r="Q544" s="10"/>
      <c r="R544" s="10"/>
      <c r="S544" s="10"/>
      <c r="T544" s="39"/>
      <c r="U544" s="39"/>
    </row>
    <row r="545">
      <c r="A545" s="39"/>
      <c r="B545" s="39"/>
      <c r="C545" s="39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0"/>
      <c r="P545" s="10"/>
      <c r="Q545" s="10"/>
      <c r="R545" s="10"/>
      <c r="S545" s="10"/>
      <c r="T545" s="39"/>
      <c r="U545" s="39"/>
    </row>
    <row r="546">
      <c r="A546" s="39"/>
      <c r="B546" s="39"/>
      <c r="C546" s="39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0"/>
      <c r="P546" s="10"/>
      <c r="Q546" s="10"/>
      <c r="R546" s="10"/>
      <c r="S546" s="10"/>
      <c r="T546" s="39"/>
      <c r="U546" s="39"/>
    </row>
    <row r="547">
      <c r="A547" s="39"/>
      <c r="B547" s="39"/>
      <c r="C547" s="39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0"/>
      <c r="P547" s="10"/>
      <c r="Q547" s="10"/>
      <c r="R547" s="10"/>
      <c r="S547" s="10"/>
      <c r="T547" s="39"/>
      <c r="U547" s="39"/>
    </row>
    <row r="548">
      <c r="A548" s="39"/>
      <c r="B548" s="39"/>
      <c r="C548" s="39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0"/>
      <c r="P548" s="10"/>
      <c r="Q548" s="10"/>
      <c r="R548" s="10"/>
      <c r="S548" s="10"/>
      <c r="T548" s="39"/>
      <c r="U548" s="39"/>
    </row>
    <row r="549">
      <c r="A549" s="39"/>
      <c r="B549" s="39"/>
      <c r="C549" s="39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0"/>
      <c r="P549" s="10"/>
      <c r="Q549" s="10"/>
      <c r="R549" s="10"/>
      <c r="S549" s="10"/>
      <c r="T549" s="39"/>
      <c r="U549" s="39"/>
    </row>
    <row r="550">
      <c r="A550" s="39"/>
      <c r="B550" s="39"/>
      <c r="C550" s="39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0"/>
      <c r="P550" s="10"/>
      <c r="Q550" s="10"/>
      <c r="R550" s="10"/>
      <c r="S550" s="10"/>
      <c r="T550" s="39"/>
      <c r="U550" s="39"/>
    </row>
    <row r="551">
      <c r="A551" s="39"/>
      <c r="B551" s="39"/>
      <c r="C551" s="39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0"/>
      <c r="P551" s="10"/>
      <c r="Q551" s="10"/>
      <c r="R551" s="10"/>
      <c r="S551" s="10"/>
      <c r="T551" s="39"/>
      <c r="U551" s="39"/>
    </row>
    <row r="552">
      <c r="A552" s="39"/>
      <c r="B552" s="39"/>
      <c r="C552" s="39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0"/>
      <c r="P552" s="10"/>
      <c r="Q552" s="10"/>
      <c r="R552" s="10"/>
      <c r="S552" s="10"/>
      <c r="T552" s="39"/>
      <c r="U552" s="39"/>
    </row>
    <row r="553">
      <c r="A553" s="39"/>
      <c r="B553" s="39"/>
      <c r="C553" s="39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0"/>
      <c r="P553" s="10"/>
      <c r="Q553" s="10"/>
      <c r="R553" s="10"/>
      <c r="S553" s="10"/>
      <c r="T553" s="39"/>
      <c r="U553" s="39"/>
    </row>
    <row r="554">
      <c r="A554" s="39"/>
      <c r="B554" s="39"/>
      <c r="C554" s="39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0"/>
      <c r="P554" s="10"/>
      <c r="Q554" s="10"/>
      <c r="R554" s="10"/>
      <c r="S554" s="10"/>
      <c r="T554" s="39"/>
      <c r="U554" s="39"/>
    </row>
    <row r="555">
      <c r="A555" s="39"/>
      <c r="B555" s="39"/>
      <c r="C555" s="39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0"/>
      <c r="P555" s="10"/>
      <c r="Q555" s="10"/>
      <c r="R555" s="10"/>
      <c r="S555" s="10"/>
      <c r="T555" s="39"/>
      <c r="U555" s="39"/>
    </row>
    <row r="556">
      <c r="A556" s="39"/>
      <c r="B556" s="39"/>
      <c r="C556" s="39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0"/>
      <c r="P556" s="10"/>
      <c r="Q556" s="10"/>
      <c r="R556" s="10"/>
      <c r="S556" s="10"/>
      <c r="T556" s="39"/>
      <c r="U556" s="39"/>
    </row>
    <row r="557">
      <c r="A557" s="39"/>
      <c r="B557" s="39"/>
      <c r="C557" s="39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0"/>
      <c r="P557" s="10"/>
      <c r="Q557" s="10"/>
      <c r="R557" s="10"/>
      <c r="S557" s="10"/>
      <c r="T557" s="39"/>
      <c r="U557" s="39"/>
    </row>
    <row r="558">
      <c r="A558" s="39"/>
      <c r="B558" s="39"/>
      <c r="C558" s="39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0"/>
      <c r="P558" s="10"/>
      <c r="Q558" s="10"/>
      <c r="R558" s="10"/>
      <c r="S558" s="10"/>
      <c r="T558" s="39"/>
      <c r="U558" s="39"/>
    </row>
    <row r="559">
      <c r="A559" s="39"/>
      <c r="B559" s="39"/>
      <c r="C559" s="39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0"/>
      <c r="P559" s="10"/>
      <c r="Q559" s="10"/>
      <c r="R559" s="10"/>
      <c r="S559" s="10"/>
      <c r="T559" s="39"/>
      <c r="U559" s="39"/>
    </row>
    <row r="560">
      <c r="A560" s="39"/>
      <c r="B560" s="39"/>
      <c r="C560" s="39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0"/>
      <c r="P560" s="10"/>
      <c r="Q560" s="10"/>
      <c r="R560" s="10"/>
      <c r="S560" s="10"/>
      <c r="T560" s="39"/>
      <c r="U560" s="39"/>
    </row>
    <row r="561">
      <c r="A561" s="39"/>
      <c r="B561" s="39"/>
      <c r="C561" s="39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0"/>
      <c r="P561" s="10"/>
      <c r="Q561" s="10"/>
      <c r="R561" s="10"/>
      <c r="S561" s="10"/>
      <c r="T561" s="39"/>
      <c r="U561" s="39"/>
    </row>
    <row r="562">
      <c r="A562" s="39"/>
      <c r="B562" s="39"/>
      <c r="C562" s="39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0"/>
      <c r="P562" s="10"/>
      <c r="Q562" s="10"/>
      <c r="R562" s="10"/>
      <c r="S562" s="10"/>
      <c r="T562" s="39"/>
      <c r="U562" s="39"/>
    </row>
    <row r="563">
      <c r="A563" s="39"/>
      <c r="B563" s="39"/>
      <c r="C563" s="39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0"/>
      <c r="P563" s="10"/>
      <c r="Q563" s="10"/>
      <c r="R563" s="10"/>
      <c r="S563" s="10"/>
      <c r="T563" s="39"/>
      <c r="U563" s="39"/>
    </row>
    <row r="564">
      <c r="A564" s="39"/>
      <c r="B564" s="39"/>
      <c r="C564" s="39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0"/>
      <c r="P564" s="10"/>
      <c r="Q564" s="10"/>
      <c r="R564" s="10"/>
      <c r="S564" s="10"/>
      <c r="T564" s="39"/>
      <c r="U564" s="39"/>
    </row>
    <row r="565">
      <c r="A565" s="39"/>
      <c r="B565" s="39"/>
      <c r="C565" s="39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0"/>
      <c r="P565" s="10"/>
      <c r="Q565" s="10"/>
      <c r="R565" s="10"/>
      <c r="S565" s="10"/>
      <c r="T565" s="39"/>
      <c r="U565" s="39"/>
    </row>
    <row r="566">
      <c r="A566" s="39"/>
      <c r="B566" s="39"/>
      <c r="C566" s="39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0"/>
      <c r="P566" s="10"/>
      <c r="Q566" s="10"/>
      <c r="R566" s="10"/>
      <c r="S566" s="10"/>
      <c r="T566" s="39"/>
      <c r="U566" s="39"/>
    </row>
    <row r="567">
      <c r="A567" s="39"/>
      <c r="B567" s="39"/>
      <c r="C567" s="39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0"/>
      <c r="P567" s="10"/>
      <c r="Q567" s="10"/>
      <c r="R567" s="10"/>
      <c r="S567" s="10"/>
      <c r="T567" s="39"/>
      <c r="U567" s="39"/>
    </row>
    <row r="568">
      <c r="A568" s="39"/>
      <c r="B568" s="39"/>
      <c r="C568" s="39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0"/>
      <c r="P568" s="10"/>
      <c r="Q568" s="10"/>
      <c r="R568" s="10"/>
      <c r="S568" s="10"/>
      <c r="T568" s="39"/>
      <c r="U568" s="39"/>
    </row>
    <row r="569">
      <c r="A569" s="39"/>
      <c r="B569" s="39"/>
      <c r="C569" s="39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0"/>
      <c r="P569" s="10"/>
      <c r="Q569" s="10"/>
      <c r="R569" s="10"/>
      <c r="S569" s="10"/>
      <c r="T569" s="39"/>
      <c r="U569" s="39"/>
    </row>
    <row r="570">
      <c r="A570" s="39"/>
      <c r="B570" s="39"/>
      <c r="C570" s="39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0"/>
      <c r="P570" s="10"/>
      <c r="Q570" s="10"/>
      <c r="R570" s="10"/>
      <c r="S570" s="10"/>
      <c r="T570" s="39"/>
      <c r="U570" s="39"/>
    </row>
    <row r="571">
      <c r="A571" s="39"/>
      <c r="B571" s="39"/>
      <c r="C571" s="39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0"/>
      <c r="P571" s="10"/>
      <c r="Q571" s="10"/>
      <c r="R571" s="10"/>
      <c r="S571" s="10"/>
      <c r="T571" s="39"/>
      <c r="U571" s="39"/>
    </row>
    <row r="572">
      <c r="A572" s="39"/>
      <c r="B572" s="39"/>
      <c r="C572" s="39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0"/>
      <c r="P572" s="10"/>
      <c r="Q572" s="10"/>
      <c r="R572" s="10"/>
      <c r="S572" s="10"/>
      <c r="T572" s="39"/>
      <c r="U572" s="39"/>
    </row>
    <row r="573">
      <c r="A573" s="39"/>
      <c r="B573" s="39"/>
      <c r="C573" s="39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0"/>
      <c r="P573" s="10"/>
      <c r="Q573" s="10"/>
      <c r="R573" s="10"/>
      <c r="S573" s="10"/>
      <c r="T573" s="39"/>
      <c r="U573" s="39"/>
    </row>
    <row r="574">
      <c r="A574" s="39"/>
      <c r="B574" s="39"/>
      <c r="C574" s="39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0"/>
      <c r="P574" s="10"/>
      <c r="Q574" s="10"/>
      <c r="R574" s="10"/>
      <c r="S574" s="10"/>
      <c r="T574" s="39"/>
      <c r="U574" s="39"/>
    </row>
    <row r="575">
      <c r="A575" s="39"/>
      <c r="B575" s="39"/>
      <c r="C575" s="39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0"/>
      <c r="P575" s="10"/>
      <c r="Q575" s="10"/>
      <c r="R575" s="10"/>
      <c r="S575" s="10"/>
      <c r="T575" s="39"/>
      <c r="U575" s="39"/>
    </row>
    <row r="576">
      <c r="A576" s="39"/>
      <c r="B576" s="39"/>
      <c r="C576" s="39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0"/>
      <c r="P576" s="10"/>
      <c r="Q576" s="10"/>
      <c r="R576" s="10"/>
      <c r="S576" s="10"/>
      <c r="T576" s="39"/>
      <c r="U576" s="39"/>
    </row>
    <row r="577">
      <c r="A577" s="39"/>
      <c r="B577" s="39"/>
      <c r="C577" s="39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0"/>
      <c r="P577" s="10"/>
      <c r="Q577" s="10"/>
      <c r="R577" s="10"/>
      <c r="S577" s="10"/>
      <c r="T577" s="39"/>
      <c r="U577" s="39"/>
    </row>
    <row r="578">
      <c r="A578" s="39"/>
      <c r="B578" s="39"/>
      <c r="C578" s="39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0"/>
      <c r="P578" s="10"/>
      <c r="Q578" s="10"/>
      <c r="R578" s="10"/>
      <c r="S578" s="10"/>
      <c r="T578" s="39"/>
      <c r="U578" s="39"/>
    </row>
    <row r="579">
      <c r="A579" s="39"/>
      <c r="B579" s="39"/>
      <c r="C579" s="39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0"/>
      <c r="P579" s="10"/>
      <c r="Q579" s="10"/>
      <c r="R579" s="10"/>
      <c r="S579" s="10"/>
      <c r="T579" s="39"/>
      <c r="U579" s="39"/>
    </row>
    <row r="580">
      <c r="A580" s="39"/>
      <c r="B580" s="39"/>
      <c r="C580" s="39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0"/>
      <c r="P580" s="10"/>
      <c r="Q580" s="10"/>
      <c r="R580" s="10"/>
      <c r="S580" s="10"/>
      <c r="T580" s="39"/>
      <c r="U580" s="39"/>
    </row>
    <row r="581">
      <c r="A581" s="39"/>
      <c r="B581" s="39"/>
      <c r="C581" s="39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0"/>
      <c r="P581" s="10"/>
      <c r="Q581" s="10"/>
      <c r="R581" s="10"/>
      <c r="S581" s="10"/>
      <c r="T581" s="39"/>
      <c r="U581" s="39"/>
    </row>
    <row r="582">
      <c r="A582" s="39"/>
      <c r="B582" s="39"/>
      <c r="C582" s="39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0"/>
      <c r="P582" s="10"/>
      <c r="Q582" s="10"/>
      <c r="R582" s="10"/>
      <c r="S582" s="10"/>
      <c r="T582" s="39"/>
      <c r="U582" s="39"/>
    </row>
    <row r="583">
      <c r="A583" s="39"/>
      <c r="B583" s="39"/>
      <c r="C583" s="39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0"/>
      <c r="P583" s="10"/>
      <c r="Q583" s="10"/>
      <c r="R583" s="10"/>
      <c r="S583" s="10"/>
      <c r="T583" s="39"/>
      <c r="U583" s="39"/>
    </row>
    <row r="584">
      <c r="A584" s="39"/>
      <c r="B584" s="39"/>
      <c r="C584" s="39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0"/>
      <c r="P584" s="10"/>
      <c r="Q584" s="10"/>
      <c r="R584" s="10"/>
      <c r="S584" s="10"/>
      <c r="T584" s="39"/>
      <c r="U584" s="39"/>
    </row>
    <row r="585">
      <c r="A585" s="39"/>
      <c r="B585" s="39"/>
      <c r="C585" s="39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0"/>
      <c r="P585" s="10"/>
      <c r="Q585" s="10"/>
      <c r="R585" s="10"/>
      <c r="S585" s="10"/>
      <c r="T585" s="39"/>
      <c r="U585" s="39"/>
    </row>
    <row r="586">
      <c r="A586" s="39"/>
      <c r="B586" s="39"/>
      <c r="C586" s="39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0"/>
      <c r="P586" s="10"/>
      <c r="Q586" s="10"/>
      <c r="R586" s="10"/>
      <c r="S586" s="10"/>
      <c r="T586" s="39"/>
      <c r="U586" s="39"/>
    </row>
    <row r="587">
      <c r="A587" s="39"/>
      <c r="B587" s="39"/>
      <c r="C587" s="39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0"/>
      <c r="P587" s="10"/>
      <c r="Q587" s="10"/>
      <c r="R587" s="10"/>
      <c r="S587" s="10"/>
      <c r="T587" s="39"/>
      <c r="U587" s="39"/>
    </row>
    <row r="588">
      <c r="A588" s="39"/>
      <c r="B588" s="39"/>
      <c r="C588" s="39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0"/>
      <c r="P588" s="10"/>
      <c r="Q588" s="10"/>
      <c r="R588" s="10"/>
      <c r="S588" s="10"/>
      <c r="T588" s="39"/>
      <c r="U588" s="39"/>
    </row>
    <row r="589">
      <c r="A589" s="39"/>
      <c r="B589" s="39"/>
      <c r="C589" s="39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0"/>
      <c r="P589" s="10"/>
      <c r="Q589" s="10"/>
      <c r="R589" s="10"/>
      <c r="S589" s="10"/>
      <c r="T589" s="39"/>
      <c r="U589" s="39"/>
    </row>
    <row r="590">
      <c r="A590" s="39"/>
      <c r="B590" s="39"/>
      <c r="C590" s="39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0"/>
      <c r="P590" s="10"/>
      <c r="Q590" s="10"/>
      <c r="R590" s="10"/>
      <c r="S590" s="10"/>
      <c r="T590" s="39"/>
      <c r="U590" s="39"/>
    </row>
    <row r="591">
      <c r="A591" s="39"/>
      <c r="B591" s="39"/>
      <c r="C591" s="39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0"/>
      <c r="P591" s="10"/>
      <c r="Q591" s="10"/>
      <c r="R591" s="10"/>
      <c r="S591" s="10"/>
      <c r="T591" s="39"/>
      <c r="U591" s="39"/>
    </row>
    <row r="592">
      <c r="A592" s="39"/>
      <c r="B592" s="39"/>
      <c r="C592" s="39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0"/>
      <c r="P592" s="10"/>
      <c r="Q592" s="10"/>
      <c r="R592" s="10"/>
      <c r="S592" s="10"/>
      <c r="T592" s="39"/>
      <c r="U592" s="39"/>
    </row>
    <row r="593">
      <c r="A593" s="39"/>
      <c r="B593" s="39"/>
      <c r="C593" s="39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0"/>
      <c r="P593" s="10"/>
      <c r="Q593" s="10"/>
      <c r="R593" s="10"/>
      <c r="S593" s="10"/>
      <c r="T593" s="39"/>
      <c r="U593" s="39"/>
    </row>
    <row r="594">
      <c r="A594" s="39"/>
      <c r="B594" s="39"/>
      <c r="C594" s="39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0"/>
      <c r="P594" s="10"/>
      <c r="Q594" s="10"/>
      <c r="R594" s="10"/>
      <c r="S594" s="10"/>
      <c r="T594" s="39"/>
      <c r="U594" s="39"/>
    </row>
    <row r="595">
      <c r="A595" s="39"/>
      <c r="B595" s="39"/>
      <c r="C595" s="39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0"/>
      <c r="P595" s="10"/>
      <c r="Q595" s="10"/>
      <c r="R595" s="10"/>
      <c r="S595" s="10"/>
      <c r="T595" s="39"/>
      <c r="U595" s="39"/>
    </row>
    <row r="596">
      <c r="A596" s="39"/>
      <c r="B596" s="39"/>
      <c r="C596" s="39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0"/>
      <c r="P596" s="10"/>
      <c r="Q596" s="10"/>
      <c r="R596" s="10"/>
      <c r="S596" s="10"/>
      <c r="T596" s="39"/>
      <c r="U596" s="39"/>
    </row>
    <row r="597">
      <c r="A597" s="39"/>
      <c r="B597" s="39"/>
      <c r="C597" s="39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0"/>
      <c r="P597" s="10"/>
      <c r="Q597" s="10"/>
      <c r="R597" s="10"/>
      <c r="S597" s="10"/>
      <c r="T597" s="39"/>
      <c r="U597" s="39"/>
    </row>
    <row r="598">
      <c r="A598" s="39"/>
      <c r="B598" s="39"/>
      <c r="C598" s="39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0"/>
      <c r="P598" s="10"/>
      <c r="Q598" s="10"/>
      <c r="R598" s="10"/>
      <c r="S598" s="10"/>
      <c r="T598" s="39"/>
      <c r="U598" s="39"/>
    </row>
    <row r="599">
      <c r="A599" s="39"/>
      <c r="B599" s="39"/>
      <c r="C599" s="39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0"/>
      <c r="P599" s="10"/>
      <c r="Q599" s="10"/>
      <c r="R599" s="10"/>
      <c r="S599" s="10"/>
      <c r="T599" s="39"/>
      <c r="U599" s="39"/>
    </row>
    <row r="600">
      <c r="A600" s="39"/>
      <c r="B600" s="39"/>
      <c r="C600" s="39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0"/>
      <c r="P600" s="10"/>
      <c r="Q600" s="10"/>
      <c r="R600" s="10"/>
      <c r="S600" s="10"/>
      <c r="T600" s="39"/>
      <c r="U600" s="39"/>
    </row>
    <row r="601">
      <c r="A601" s="39"/>
      <c r="B601" s="39"/>
      <c r="C601" s="39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0"/>
      <c r="P601" s="10"/>
      <c r="Q601" s="10"/>
      <c r="R601" s="10"/>
      <c r="S601" s="10"/>
      <c r="T601" s="39"/>
      <c r="U601" s="39"/>
    </row>
    <row r="602">
      <c r="A602" s="39"/>
      <c r="B602" s="39"/>
      <c r="C602" s="39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0"/>
      <c r="P602" s="10"/>
      <c r="Q602" s="10"/>
      <c r="R602" s="10"/>
      <c r="S602" s="10"/>
      <c r="T602" s="39"/>
      <c r="U602" s="39"/>
    </row>
    <row r="603">
      <c r="A603" s="39"/>
      <c r="B603" s="39"/>
      <c r="C603" s="39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0"/>
      <c r="P603" s="10"/>
      <c r="Q603" s="10"/>
      <c r="R603" s="10"/>
      <c r="S603" s="10"/>
      <c r="T603" s="39"/>
      <c r="U603" s="39"/>
    </row>
    <row r="604">
      <c r="A604" s="39"/>
      <c r="B604" s="39"/>
      <c r="C604" s="39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0"/>
      <c r="P604" s="10"/>
      <c r="Q604" s="10"/>
      <c r="R604" s="10"/>
      <c r="S604" s="10"/>
      <c r="T604" s="39"/>
      <c r="U604" s="39"/>
    </row>
    <row r="605">
      <c r="A605" s="39"/>
      <c r="B605" s="39"/>
      <c r="C605" s="39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0"/>
      <c r="P605" s="10"/>
      <c r="Q605" s="10"/>
      <c r="R605" s="10"/>
      <c r="S605" s="10"/>
      <c r="T605" s="39"/>
      <c r="U605" s="39"/>
    </row>
    <row r="606">
      <c r="A606" s="39"/>
      <c r="B606" s="39"/>
      <c r="C606" s="39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0"/>
      <c r="P606" s="10"/>
      <c r="Q606" s="10"/>
      <c r="R606" s="10"/>
      <c r="S606" s="10"/>
      <c r="T606" s="39"/>
      <c r="U606" s="39"/>
    </row>
    <row r="607">
      <c r="A607" s="39"/>
      <c r="B607" s="39"/>
      <c r="C607" s="39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0"/>
      <c r="P607" s="10"/>
      <c r="Q607" s="10"/>
      <c r="R607" s="10"/>
      <c r="S607" s="10"/>
      <c r="T607" s="39"/>
      <c r="U607" s="39"/>
    </row>
    <row r="608">
      <c r="A608" s="39"/>
      <c r="B608" s="39"/>
      <c r="C608" s="39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0"/>
      <c r="P608" s="10"/>
      <c r="Q608" s="10"/>
      <c r="R608" s="10"/>
      <c r="S608" s="10"/>
      <c r="T608" s="39"/>
      <c r="U608" s="39"/>
    </row>
    <row r="609">
      <c r="A609" s="39"/>
      <c r="B609" s="39"/>
      <c r="C609" s="39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0"/>
      <c r="P609" s="10"/>
      <c r="Q609" s="10"/>
      <c r="R609" s="10"/>
      <c r="S609" s="10"/>
      <c r="T609" s="39"/>
      <c r="U609" s="39"/>
    </row>
    <row r="610">
      <c r="A610" s="39"/>
      <c r="B610" s="39"/>
      <c r="C610" s="39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0"/>
      <c r="P610" s="10"/>
      <c r="Q610" s="10"/>
      <c r="R610" s="10"/>
      <c r="S610" s="10"/>
      <c r="T610" s="39"/>
      <c r="U610" s="39"/>
    </row>
    <row r="611">
      <c r="A611" s="39"/>
      <c r="B611" s="39"/>
      <c r="C611" s="39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0"/>
      <c r="P611" s="10"/>
      <c r="Q611" s="10"/>
      <c r="R611" s="10"/>
      <c r="S611" s="10"/>
      <c r="T611" s="39"/>
      <c r="U611" s="39"/>
    </row>
    <row r="612">
      <c r="A612" s="39"/>
      <c r="B612" s="39"/>
      <c r="C612" s="39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0"/>
      <c r="P612" s="10"/>
      <c r="Q612" s="10"/>
      <c r="R612" s="10"/>
      <c r="S612" s="10"/>
      <c r="T612" s="39"/>
      <c r="U612" s="39"/>
    </row>
    <row r="613">
      <c r="A613" s="39"/>
      <c r="B613" s="39"/>
      <c r="C613" s="39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0"/>
      <c r="P613" s="10"/>
      <c r="Q613" s="10"/>
      <c r="R613" s="10"/>
      <c r="S613" s="10"/>
      <c r="T613" s="39"/>
      <c r="U613" s="39"/>
    </row>
    <row r="614">
      <c r="A614" s="39"/>
      <c r="B614" s="39"/>
      <c r="C614" s="39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0"/>
      <c r="P614" s="10"/>
      <c r="Q614" s="10"/>
      <c r="R614" s="10"/>
      <c r="S614" s="10"/>
      <c r="T614" s="39"/>
      <c r="U614" s="39"/>
    </row>
    <row r="615">
      <c r="A615" s="39"/>
      <c r="B615" s="39"/>
      <c r="C615" s="39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0"/>
      <c r="P615" s="10"/>
      <c r="Q615" s="10"/>
      <c r="R615" s="10"/>
      <c r="S615" s="10"/>
      <c r="T615" s="39"/>
      <c r="U615" s="39"/>
    </row>
    <row r="616">
      <c r="A616" s="39"/>
      <c r="B616" s="39"/>
      <c r="C616" s="39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0"/>
      <c r="P616" s="10"/>
      <c r="Q616" s="10"/>
      <c r="R616" s="10"/>
      <c r="S616" s="10"/>
      <c r="T616" s="39"/>
      <c r="U616" s="39"/>
    </row>
    <row r="617">
      <c r="A617" s="39"/>
      <c r="B617" s="39"/>
      <c r="C617" s="39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0"/>
      <c r="P617" s="10"/>
      <c r="Q617" s="10"/>
      <c r="R617" s="10"/>
      <c r="S617" s="10"/>
      <c r="T617" s="39"/>
      <c r="U617" s="39"/>
    </row>
    <row r="618">
      <c r="A618" s="39"/>
      <c r="B618" s="39"/>
      <c r="C618" s="39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0"/>
      <c r="P618" s="10"/>
      <c r="Q618" s="10"/>
      <c r="R618" s="10"/>
      <c r="S618" s="10"/>
      <c r="T618" s="39"/>
      <c r="U618" s="39"/>
    </row>
    <row r="619">
      <c r="A619" s="39"/>
      <c r="B619" s="39"/>
      <c r="C619" s="39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0"/>
      <c r="P619" s="10"/>
      <c r="Q619" s="10"/>
      <c r="R619" s="10"/>
      <c r="S619" s="10"/>
      <c r="T619" s="39"/>
      <c r="U619" s="39"/>
    </row>
    <row r="620">
      <c r="A620" s="39"/>
      <c r="B620" s="39"/>
      <c r="C620" s="39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0"/>
      <c r="P620" s="10"/>
      <c r="Q620" s="10"/>
      <c r="R620" s="10"/>
      <c r="S620" s="10"/>
      <c r="T620" s="39"/>
      <c r="U620" s="39"/>
    </row>
    <row r="621">
      <c r="A621" s="39"/>
      <c r="B621" s="39"/>
      <c r="C621" s="39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0"/>
      <c r="P621" s="10"/>
      <c r="Q621" s="10"/>
      <c r="R621" s="10"/>
      <c r="S621" s="10"/>
      <c r="T621" s="39"/>
      <c r="U621" s="39"/>
    </row>
    <row r="622">
      <c r="A622" s="39"/>
      <c r="B622" s="39"/>
      <c r="C622" s="39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0"/>
      <c r="P622" s="10"/>
      <c r="Q622" s="10"/>
      <c r="R622" s="10"/>
      <c r="S622" s="10"/>
      <c r="T622" s="39"/>
      <c r="U622" s="39"/>
    </row>
    <row r="623">
      <c r="A623" s="39"/>
      <c r="B623" s="39"/>
      <c r="C623" s="39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0"/>
      <c r="P623" s="10"/>
      <c r="Q623" s="10"/>
      <c r="R623" s="10"/>
      <c r="S623" s="10"/>
      <c r="T623" s="39"/>
      <c r="U623" s="39"/>
    </row>
    <row r="624">
      <c r="A624" s="39"/>
      <c r="B624" s="39"/>
      <c r="C624" s="39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0"/>
      <c r="P624" s="10"/>
      <c r="Q624" s="10"/>
      <c r="R624" s="10"/>
      <c r="S624" s="10"/>
      <c r="T624" s="39"/>
      <c r="U624" s="39"/>
    </row>
    <row r="625">
      <c r="A625" s="39"/>
      <c r="B625" s="39"/>
      <c r="C625" s="39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0"/>
      <c r="P625" s="10"/>
      <c r="Q625" s="10"/>
      <c r="R625" s="10"/>
      <c r="S625" s="10"/>
      <c r="T625" s="39"/>
      <c r="U625" s="39"/>
    </row>
    <row r="626">
      <c r="A626" s="39"/>
      <c r="B626" s="39"/>
      <c r="C626" s="39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0"/>
      <c r="P626" s="10"/>
      <c r="Q626" s="10"/>
      <c r="R626" s="10"/>
      <c r="S626" s="10"/>
      <c r="T626" s="39"/>
      <c r="U626" s="39"/>
    </row>
    <row r="627">
      <c r="A627" s="39"/>
      <c r="B627" s="39"/>
      <c r="C627" s="39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0"/>
      <c r="P627" s="10"/>
      <c r="Q627" s="10"/>
      <c r="R627" s="10"/>
      <c r="S627" s="10"/>
      <c r="T627" s="39"/>
      <c r="U627" s="39"/>
    </row>
    <row r="628">
      <c r="A628" s="39"/>
      <c r="B628" s="39"/>
      <c r="C628" s="39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0"/>
      <c r="P628" s="10"/>
      <c r="Q628" s="10"/>
      <c r="R628" s="10"/>
      <c r="S628" s="10"/>
      <c r="T628" s="39"/>
      <c r="U628" s="39"/>
    </row>
    <row r="629">
      <c r="A629" s="39"/>
      <c r="B629" s="39"/>
      <c r="C629" s="39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0"/>
      <c r="P629" s="10"/>
      <c r="Q629" s="10"/>
      <c r="R629" s="10"/>
      <c r="S629" s="10"/>
      <c r="T629" s="39"/>
      <c r="U629" s="39"/>
    </row>
    <row r="630">
      <c r="A630" s="39"/>
      <c r="B630" s="39"/>
      <c r="C630" s="39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0"/>
      <c r="P630" s="10"/>
      <c r="Q630" s="10"/>
      <c r="R630" s="10"/>
      <c r="S630" s="10"/>
      <c r="T630" s="39"/>
      <c r="U630" s="39"/>
    </row>
    <row r="631">
      <c r="A631" s="39"/>
      <c r="B631" s="39"/>
      <c r="C631" s="39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0"/>
      <c r="P631" s="10"/>
      <c r="Q631" s="10"/>
      <c r="R631" s="10"/>
      <c r="S631" s="10"/>
      <c r="T631" s="39"/>
      <c r="U631" s="39"/>
    </row>
    <row r="632">
      <c r="A632" s="39"/>
      <c r="B632" s="39"/>
      <c r="C632" s="39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0"/>
      <c r="P632" s="10"/>
      <c r="Q632" s="10"/>
      <c r="R632" s="10"/>
      <c r="S632" s="10"/>
      <c r="T632" s="39"/>
      <c r="U632" s="39"/>
    </row>
    <row r="633">
      <c r="A633" s="39"/>
      <c r="B633" s="39"/>
      <c r="C633" s="39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0"/>
      <c r="P633" s="10"/>
      <c r="Q633" s="10"/>
      <c r="R633" s="10"/>
      <c r="S633" s="10"/>
      <c r="T633" s="39"/>
      <c r="U633" s="39"/>
    </row>
    <row r="634">
      <c r="A634" s="39"/>
      <c r="B634" s="39"/>
      <c r="C634" s="39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0"/>
      <c r="P634" s="10"/>
      <c r="Q634" s="10"/>
      <c r="R634" s="10"/>
      <c r="S634" s="10"/>
      <c r="T634" s="39"/>
      <c r="U634" s="39"/>
    </row>
    <row r="635">
      <c r="A635" s="39"/>
      <c r="B635" s="39"/>
      <c r="C635" s="39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0"/>
      <c r="P635" s="10"/>
      <c r="Q635" s="10"/>
      <c r="R635" s="10"/>
      <c r="S635" s="10"/>
      <c r="T635" s="39"/>
      <c r="U635" s="39"/>
    </row>
    <row r="636">
      <c r="A636" s="39"/>
      <c r="B636" s="39"/>
      <c r="C636" s="39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0"/>
      <c r="P636" s="10"/>
      <c r="Q636" s="10"/>
      <c r="R636" s="10"/>
      <c r="S636" s="10"/>
      <c r="T636" s="39"/>
      <c r="U636" s="39"/>
    </row>
    <row r="637">
      <c r="A637" s="39"/>
      <c r="B637" s="39"/>
      <c r="C637" s="39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0"/>
      <c r="P637" s="10"/>
      <c r="Q637" s="10"/>
      <c r="R637" s="10"/>
      <c r="S637" s="10"/>
      <c r="T637" s="39"/>
      <c r="U637" s="39"/>
    </row>
    <row r="638">
      <c r="A638" s="39"/>
      <c r="B638" s="39"/>
      <c r="C638" s="39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0"/>
      <c r="P638" s="10"/>
      <c r="Q638" s="10"/>
      <c r="R638" s="10"/>
      <c r="S638" s="10"/>
      <c r="T638" s="39"/>
      <c r="U638" s="39"/>
    </row>
    <row r="639">
      <c r="A639" s="39"/>
      <c r="B639" s="39"/>
      <c r="C639" s="39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0"/>
      <c r="P639" s="10"/>
      <c r="Q639" s="10"/>
      <c r="R639" s="10"/>
      <c r="S639" s="10"/>
      <c r="T639" s="39"/>
      <c r="U639" s="39"/>
    </row>
    <row r="640">
      <c r="A640" s="39"/>
      <c r="B640" s="39"/>
      <c r="C640" s="39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0"/>
      <c r="P640" s="10"/>
      <c r="Q640" s="10"/>
      <c r="R640" s="10"/>
      <c r="S640" s="10"/>
      <c r="T640" s="39"/>
      <c r="U640" s="39"/>
    </row>
    <row r="641">
      <c r="A641" s="39"/>
      <c r="B641" s="39"/>
      <c r="C641" s="39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0"/>
      <c r="P641" s="10"/>
      <c r="Q641" s="10"/>
      <c r="R641" s="10"/>
      <c r="S641" s="10"/>
      <c r="T641" s="39"/>
      <c r="U641" s="39"/>
    </row>
    <row r="642">
      <c r="A642" s="39"/>
      <c r="B642" s="39"/>
      <c r="C642" s="39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0"/>
      <c r="P642" s="10"/>
      <c r="Q642" s="10"/>
      <c r="R642" s="10"/>
      <c r="S642" s="10"/>
      <c r="T642" s="39"/>
      <c r="U642" s="39"/>
    </row>
    <row r="643">
      <c r="A643" s="39"/>
      <c r="B643" s="39"/>
      <c r="C643" s="39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0"/>
      <c r="P643" s="10"/>
      <c r="Q643" s="10"/>
      <c r="R643" s="10"/>
      <c r="S643" s="10"/>
      <c r="T643" s="39"/>
      <c r="U643" s="39"/>
    </row>
    <row r="644">
      <c r="A644" s="39"/>
      <c r="B644" s="39"/>
      <c r="C644" s="39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0"/>
      <c r="P644" s="10"/>
      <c r="Q644" s="10"/>
      <c r="R644" s="10"/>
      <c r="S644" s="10"/>
      <c r="T644" s="39"/>
      <c r="U644" s="39"/>
    </row>
    <row r="645">
      <c r="A645" s="39"/>
      <c r="B645" s="39"/>
      <c r="C645" s="39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0"/>
      <c r="P645" s="10"/>
      <c r="Q645" s="10"/>
      <c r="R645" s="10"/>
      <c r="S645" s="10"/>
      <c r="T645" s="39"/>
      <c r="U645" s="39"/>
    </row>
    <row r="646">
      <c r="A646" s="39"/>
      <c r="B646" s="39"/>
      <c r="C646" s="39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0"/>
      <c r="P646" s="10"/>
      <c r="Q646" s="10"/>
      <c r="R646" s="10"/>
      <c r="S646" s="10"/>
      <c r="T646" s="39"/>
      <c r="U646" s="39"/>
    </row>
    <row r="647">
      <c r="A647" s="39"/>
      <c r="B647" s="39"/>
      <c r="C647" s="39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0"/>
      <c r="P647" s="10"/>
      <c r="Q647" s="10"/>
      <c r="R647" s="10"/>
      <c r="S647" s="10"/>
      <c r="T647" s="39"/>
      <c r="U647" s="39"/>
    </row>
    <row r="648">
      <c r="A648" s="39"/>
      <c r="B648" s="39"/>
      <c r="C648" s="39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0"/>
      <c r="P648" s="10"/>
      <c r="Q648" s="10"/>
      <c r="R648" s="10"/>
      <c r="S648" s="10"/>
      <c r="T648" s="39"/>
      <c r="U648" s="39"/>
    </row>
    <row r="649">
      <c r="A649" s="39"/>
      <c r="B649" s="39"/>
      <c r="C649" s="39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0"/>
      <c r="P649" s="10"/>
      <c r="Q649" s="10"/>
      <c r="R649" s="10"/>
      <c r="S649" s="10"/>
      <c r="T649" s="39"/>
      <c r="U649" s="39"/>
    </row>
    <row r="650">
      <c r="A650" s="39"/>
      <c r="B650" s="39"/>
      <c r="C650" s="39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0"/>
      <c r="P650" s="10"/>
      <c r="Q650" s="10"/>
      <c r="R650" s="10"/>
      <c r="S650" s="10"/>
      <c r="T650" s="39"/>
      <c r="U650" s="39"/>
    </row>
    <row r="651">
      <c r="A651" s="39"/>
      <c r="B651" s="39"/>
      <c r="C651" s="39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0"/>
      <c r="P651" s="10"/>
      <c r="Q651" s="10"/>
      <c r="R651" s="10"/>
      <c r="S651" s="10"/>
      <c r="T651" s="39"/>
      <c r="U651" s="39"/>
    </row>
    <row r="652">
      <c r="A652" s="39"/>
      <c r="B652" s="39"/>
      <c r="C652" s="39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0"/>
      <c r="P652" s="10"/>
      <c r="Q652" s="10"/>
      <c r="R652" s="10"/>
      <c r="S652" s="10"/>
      <c r="T652" s="39"/>
      <c r="U652" s="39"/>
    </row>
    <row r="653">
      <c r="A653" s="39"/>
      <c r="B653" s="39"/>
      <c r="C653" s="39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0"/>
      <c r="P653" s="10"/>
      <c r="Q653" s="10"/>
      <c r="R653" s="10"/>
      <c r="S653" s="10"/>
      <c r="T653" s="39"/>
      <c r="U653" s="39"/>
    </row>
    <row r="654">
      <c r="A654" s="39"/>
      <c r="B654" s="39"/>
      <c r="C654" s="39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0"/>
      <c r="P654" s="10"/>
      <c r="Q654" s="10"/>
      <c r="R654" s="10"/>
      <c r="S654" s="10"/>
      <c r="T654" s="39"/>
      <c r="U654" s="39"/>
    </row>
    <row r="655">
      <c r="A655" s="39"/>
      <c r="B655" s="39"/>
      <c r="C655" s="39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0"/>
      <c r="P655" s="10"/>
      <c r="Q655" s="10"/>
      <c r="R655" s="10"/>
      <c r="S655" s="10"/>
      <c r="T655" s="39"/>
      <c r="U655" s="39"/>
    </row>
    <row r="656">
      <c r="A656" s="39"/>
      <c r="B656" s="39"/>
      <c r="C656" s="39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0"/>
      <c r="P656" s="10"/>
      <c r="Q656" s="10"/>
      <c r="R656" s="10"/>
      <c r="S656" s="10"/>
      <c r="T656" s="39"/>
      <c r="U656" s="39"/>
    </row>
    <row r="657">
      <c r="A657" s="39"/>
      <c r="B657" s="39"/>
      <c r="C657" s="39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0"/>
      <c r="P657" s="10"/>
      <c r="Q657" s="10"/>
      <c r="R657" s="10"/>
      <c r="S657" s="10"/>
      <c r="T657" s="39"/>
      <c r="U657" s="39"/>
    </row>
    <row r="658">
      <c r="A658" s="39"/>
      <c r="B658" s="39"/>
      <c r="C658" s="39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0"/>
      <c r="P658" s="10"/>
      <c r="Q658" s="10"/>
      <c r="R658" s="10"/>
      <c r="S658" s="10"/>
      <c r="T658" s="39"/>
      <c r="U658" s="39"/>
    </row>
    <row r="659">
      <c r="A659" s="39"/>
      <c r="B659" s="39"/>
      <c r="C659" s="39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0"/>
      <c r="P659" s="10"/>
      <c r="Q659" s="10"/>
      <c r="R659" s="10"/>
      <c r="S659" s="10"/>
      <c r="T659" s="39"/>
      <c r="U659" s="39"/>
    </row>
    <row r="660">
      <c r="A660" s="39"/>
      <c r="B660" s="39"/>
      <c r="C660" s="39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0"/>
      <c r="P660" s="10"/>
      <c r="Q660" s="10"/>
      <c r="R660" s="10"/>
      <c r="S660" s="10"/>
      <c r="T660" s="39"/>
      <c r="U660" s="39"/>
    </row>
    <row r="661">
      <c r="A661" s="39"/>
      <c r="B661" s="39"/>
      <c r="C661" s="39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0"/>
      <c r="P661" s="10"/>
      <c r="Q661" s="10"/>
      <c r="R661" s="10"/>
      <c r="S661" s="10"/>
      <c r="T661" s="39"/>
      <c r="U661" s="39"/>
    </row>
    <row r="662">
      <c r="A662" s="39"/>
      <c r="B662" s="39"/>
      <c r="C662" s="39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0"/>
      <c r="P662" s="10"/>
      <c r="Q662" s="10"/>
      <c r="R662" s="10"/>
      <c r="S662" s="10"/>
      <c r="T662" s="39"/>
      <c r="U662" s="39"/>
    </row>
    <row r="663">
      <c r="A663" s="39"/>
      <c r="B663" s="39"/>
      <c r="C663" s="39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0"/>
      <c r="P663" s="10"/>
      <c r="Q663" s="10"/>
      <c r="R663" s="10"/>
      <c r="S663" s="10"/>
      <c r="T663" s="39"/>
      <c r="U663" s="39"/>
    </row>
    <row r="664">
      <c r="A664" s="39"/>
      <c r="B664" s="39"/>
      <c r="C664" s="39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0"/>
      <c r="P664" s="10"/>
      <c r="Q664" s="10"/>
      <c r="R664" s="10"/>
      <c r="S664" s="10"/>
      <c r="T664" s="39"/>
      <c r="U664" s="39"/>
    </row>
    <row r="665">
      <c r="A665" s="39"/>
      <c r="B665" s="39"/>
      <c r="C665" s="39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0"/>
      <c r="P665" s="10"/>
      <c r="Q665" s="10"/>
      <c r="R665" s="10"/>
      <c r="S665" s="10"/>
      <c r="T665" s="39"/>
      <c r="U665" s="39"/>
    </row>
    <row r="666">
      <c r="A666" s="39"/>
      <c r="B666" s="39"/>
      <c r="C666" s="39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0"/>
      <c r="P666" s="10"/>
      <c r="Q666" s="10"/>
      <c r="R666" s="10"/>
      <c r="S666" s="10"/>
      <c r="T666" s="39"/>
      <c r="U666" s="39"/>
    </row>
    <row r="667">
      <c r="A667" s="39"/>
      <c r="B667" s="39"/>
      <c r="C667" s="39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0"/>
      <c r="P667" s="10"/>
      <c r="Q667" s="10"/>
      <c r="R667" s="10"/>
      <c r="S667" s="10"/>
      <c r="T667" s="39"/>
      <c r="U667" s="39"/>
    </row>
    <row r="668">
      <c r="A668" s="39"/>
      <c r="B668" s="39"/>
      <c r="C668" s="39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0"/>
      <c r="P668" s="10"/>
      <c r="Q668" s="10"/>
      <c r="R668" s="10"/>
      <c r="S668" s="10"/>
      <c r="T668" s="39"/>
      <c r="U668" s="39"/>
    </row>
    <row r="669">
      <c r="A669" s="39"/>
      <c r="B669" s="39"/>
      <c r="C669" s="39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0"/>
      <c r="P669" s="10"/>
      <c r="Q669" s="10"/>
      <c r="R669" s="10"/>
      <c r="S669" s="10"/>
      <c r="T669" s="39"/>
      <c r="U669" s="39"/>
    </row>
    <row r="670">
      <c r="A670" s="39"/>
      <c r="B670" s="39"/>
      <c r="C670" s="39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0"/>
      <c r="P670" s="10"/>
      <c r="Q670" s="10"/>
      <c r="R670" s="10"/>
      <c r="S670" s="10"/>
      <c r="T670" s="39"/>
      <c r="U670" s="39"/>
    </row>
    <row r="671">
      <c r="A671" s="39"/>
      <c r="B671" s="39"/>
      <c r="C671" s="39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0"/>
      <c r="P671" s="10"/>
      <c r="Q671" s="10"/>
      <c r="R671" s="10"/>
      <c r="S671" s="10"/>
      <c r="T671" s="39"/>
      <c r="U671" s="39"/>
    </row>
    <row r="672">
      <c r="A672" s="39"/>
      <c r="B672" s="39"/>
      <c r="C672" s="39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0"/>
      <c r="P672" s="10"/>
      <c r="Q672" s="10"/>
      <c r="R672" s="10"/>
      <c r="S672" s="10"/>
      <c r="T672" s="39"/>
      <c r="U672" s="39"/>
    </row>
    <row r="673">
      <c r="A673" s="39"/>
      <c r="B673" s="39"/>
      <c r="C673" s="39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0"/>
      <c r="P673" s="10"/>
      <c r="Q673" s="10"/>
      <c r="R673" s="10"/>
      <c r="S673" s="10"/>
      <c r="T673" s="39"/>
      <c r="U673" s="39"/>
    </row>
    <row r="674">
      <c r="A674" s="39"/>
      <c r="B674" s="39"/>
      <c r="C674" s="39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0"/>
      <c r="P674" s="10"/>
      <c r="Q674" s="10"/>
      <c r="R674" s="10"/>
      <c r="S674" s="10"/>
      <c r="T674" s="39"/>
      <c r="U674" s="39"/>
    </row>
    <row r="675">
      <c r="A675" s="39"/>
      <c r="B675" s="39"/>
      <c r="C675" s="39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0"/>
      <c r="P675" s="10"/>
      <c r="Q675" s="10"/>
      <c r="R675" s="10"/>
      <c r="S675" s="10"/>
      <c r="T675" s="39"/>
      <c r="U675" s="39"/>
    </row>
    <row r="676">
      <c r="A676" s="39"/>
      <c r="B676" s="39"/>
      <c r="C676" s="39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0"/>
      <c r="P676" s="10"/>
      <c r="Q676" s="10"/>
      <c r="R676" s="10"/>
      <c r="S676" s="10"/>
      <c r="T676" s="39"/>
      <c r="U676" s="39"/>
    </row>
    <row r="677">
      <c r="A677" s="39"/>
      <c r="B677" s="39"/>
      <c r="C677" s="39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0"/>
      <c r="P677" s="10"/>
      <c r="Q677" s="10"/>
      <c r="R677" s="10"/>
      <c r="S677" s="10"/>
      <c r="T677" s="39"/>
      <c r="U677" s="39"/>
    </row>
    <row r="678">
      <c r="A678" s="39"/>
      <c r="B678" s="39"/>
      <c r="C678" s="39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0"/>
      <c r="P678" s="10"/>
      <c r="Q678" s="10"/>
      <c r="R678" s="10"/>
      <c r="S678" s="10"/>
      <c r="T678" s="39"/>
      <c r="U678" s="39"/>
    </row>
    <row r="679">
      <c r="A679" s="39"/>
      <c r="B679" s="39"/>
      <c r="C679" s="39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0"/>
      <c r="P679" s="10"/>
      <c r="Q679" s="10"/>
      <c r="R679" s="10"/>
      <c r="S679" s="10"/>
      <c r="T679" s="39"/>
      <c r="U679" s="39"/>
    </row>
    <row r="680">
      <c r="A680" s="39"/>
      <c r="B680" s="39"/>
      <c r="C680" s="39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0"/>
      <c r="P680" s="10"/>
      <c r="Q680" s="10"/>
      <c r="R680" s="10"/>
      <c r="S680" s="10"/>
      <c r="T680" s="39"/>
      <c r="U680" s="39"/>
    </row>
    <row r="681">
      <c r="A681" s="39"/>
      <c r="B681" s="39"/>
      <c r="C681" s="39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0"/>
      <c r="P681" s="10"/>
      <c r="Q681" s="10"/>
      <c r="R681" s="10"/>
      <c r="S681" s="10"/>
      <c r="T681" s="39"/>
      <c r="U681" s="39"/>
    </row>
    <row r="682">
      <c r="A682" s="39"/>
      <c r="B682" s="39"/>
      <c r="C682" s="39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0"/>
      <c r="P682" s="10"/>
      <c r="Q682" s="10"/>
      <c r="R682" s="10"/>
      <c r="S682" s="10"/>
      <c r="T682" s="39"/>
      <c r="U682" s="39"/>
    </row>
    <row r="683">
      <c r="A683" s="39"/>
      <c r="B683" s="39"/>
      <c r="C683" s="39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0"/>
      <c r="P683" s="10"/>
      <c r="Q683" s="10"/>
      <c r="R683" s="10"/>
      <c r="S683" s="10"/>
      <c r="T683" s="39"/>
      <c r="U683" s="39"/>
    </row>
    <row r="684">
      <c r="A684" s="39"/>
      <c r="B684" s="39"/>
      <c r="C684" s="39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0"/>
      <c r="P684" s="10"/>
      <c r="Q684" s="10"/>
      <c r="R684" s="10"/>
      <c r="S684" s="10"/>
      <c r="T684" s="39"/>
      <c r="U684" s="39"/>
    </row>
    <row r="685">
      <c r="A685" s="39"/>
      <c r="B685" s="39"/>
      <c r="C685" s="39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0"/>
      <c r="P685" s="10"/>
      <c r="Q685" s="10"/>
      <c r="R685" s="10"/>
      <c r="S685" s="10"/>
      <c r="T685" s="39"/>
      <c r="U685" s="39"/>
    </row>
    <row r="686">
      <c r="A686" s="39"/>
      <c r="B686" s="39"/>
      <c r="C686" s="39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0"/>
      <c r="P686" s="10"/>
      <c r="Q686" s="10"/>
      <c r="R686" s="10"/>
      <c r="S686" s="10"/>
      <c r="T686" s="39"/>
      <c r="U686" s="39"/>
    </row>
    <row r="687">
      <c r="A687" s="39"/>
      <c r="B687" s="39"/>
      <c r="C687" s="39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0"/>
      <c r="P687" s="10"/>
      <c r="Q687" s="10"/>
      <c r="R687" s="10"/>
      <c r="S687" s="10"/>
      <c r="T687" s="39"/>
      <c r="U687" s="39"/>
    </row>
    <row r="688">
      <c r="A688" s="39"/>
      <c r="B688" s="39"/>
      <c r="C688" s="39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0"/>
      <c r="P688" s="10"/>
      <c r="Q688" s="10"/>
      <c r="R688" s="10"/>
      <c r="S688" s="10"/>
      <c r="T688" s="39"/>
      <c r="U688" s="39"/>
    </row>
    <row r="689">
      <c r="A689" s="39"/>
      <c r="B689" s="39"/>
      <c r="C689" s="39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0"/>
      <c r="P689" s="10"/>
      <c r="Q689" s="10"/>
      <c r="R689" s="10"/>
      <c r="S689" s="10"/>
      <c r="T689" s="39"/>
      <c r="U689" s="39"/>
    </row>
    <row r="690">
      <c r="A690" s="39"/>
      <c r="B690" s="39"/>
      <c r="C690" s="39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0"/>
      <c r="P690" s="10"/>
      <c r="Q690" s="10"/>
      <c r="R690" s="10"/>
      <c r="S690" s="10"/>
      <c r="T690" s="39"/>
      <c r="U690" s="39"/>
    </row>
    <row r="691">
      <c r="A691" s="39"/>
      <c r="B691" s="39"/>
      <c r="C691" s="39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0"/>
      <c r="P691" s="10"/>
      <c r="Q691" s="10"/>
      <c r="R691" s="10"/>
      <c r="S691" s="10"/>
      <c r="T691" s="39"/>
      <c r="U691" s="39"/>
    </row>
    <row r="692">
      <c r="A692" s="39"/>
      <c r="B692" s="39"/>
      <c r="C692" s="39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0"/>
      <c r="P692" s="10"/>
      <c r="Q692" s="10"/>
      <c r="R692" s="10"/>
      <c r="S692" s="10"/>
      <c r="T692" s="39"/>
      <c r="U692" s="39"/>
    </row>
    <row r="693">
      <c r="A693" s="39"/>
      <c r="B693" s="39"/>
      <c r="C693" s="39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0"/>
      <c r="P693" s="10"/>
      <c r="Q693" s="10"/>
      <c r="R693" s="10"/>
      <c r="S693" s="10"/>
      <c r="T693" s="39"/>
      <c r="U693" s="39"/>
    </row>
    <row r="694">
      <c r="A694" s="39"/>
      <c r="B694" s="39"/>
      <c r="C694" s="39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0"/>
      <c r="P694" s="10"/>
      <c r="Q694" s="10"/>
      <c r="R694" s="10"/>
      <c r="S694" s="10"/>
      <c r="T694" s="39"/>
      <c r="U694" s="39"/>
    </row>
    <row r="695">
      <c r="A695" s="39"/>
      <c r="B695" s="39"/>
      <c r="C695" s="39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0"/>
      <c r="P695" s="10"/>
      <c r="Q695" s="10"/>
      <c r="R695" s="10"/>
      <c r="S695" s="10"/>
      <c r="T695" s="39"/>
      <c r="U695" s="39"/>
    </row>
    <row r="696">
      <c r="A696" s="39"/>
      <c r="B696" s="39"/>
      <c r="C696" s="39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0"/>
      <c r="P696" s="10"/>
      <c r="Q696" s="10"/>
      <c r="R696" s="10"/>
      <c r="S696" s="10"/>
      <c r="T696" s="39"/>
      <c r="U696" s="39"/>
    </row>
    <row r="697">
      <c r="A697" s="39"/>
      <c r="B697" s="39"/>
      <c r="C697" s="39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0"/>
      <c r="P697" s="10"/>
      <c r="Q697" s="10"/>
      <c r="R697" s="10"/>
      <c r="S697" s="10"/>
      <c r="T697" s="39"/>
      <c r="U697" s="39"/>
    </row>
    <row r="698">
      <c r="A698" s="39"/>
      <c r="B698" s="39"/>
      <c r="C698" s="39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0"/>
      <c r="P698" s="10"/>
      <c r="Q698" s="10"/>
      <c r="R698" s="10"/>
      <c r="S698" s="10"/>
      <c r="T698" s="39"/>
      <c r="U698" s="39"/>
    </row>
    <row r="699">
      <c r="A699" s="39"/>
      <c r="B699" s="39"/>
      <c r="C699" s="39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0"/>
      <c r="P699" s="10"/>
      <c r="Q699" s="10"/>
      <c r="R699" s="10"/>
      <c r="S699" s="10"/>
      <c r="T699" s="39"/>
      <c r="U699" s="39"/>
    </row>
    <row r="700">
      <c r="A700" s="39"/>
      <c r="B700" s="39"/>
      <c r="C700" s="39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0"/>
      <c r="P700" s="10"/>
      <c r="Q700" s="10"/>
      <c r="R700" s="10"/>
      <c r="S700" s="10"/>
      <c r="T700" s="39"/>
      <c r="U700" s="39"/>
    </row>
    <row r="701">
      <c r="A701" s="39"/>
      <c r="B701" s="39"/>
      <c r="C701" s="39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0"/>
      <c r="P701" s="10"/>
      <c r="Q701" s="10"/>
      <c r="R701" s="10"/>
      <c r="S701" s="10"/>
      <c r="T701" s="39"/>
      <c r="U701" s="39"/>
    </row>
    <row r="702">
      <c r="A702" s="39"/>
      <c r="B702" s="39"/>
      <c r="C702" s="39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0"/>
      <c r="P702" s="10"/>
      <c r="Q702" s="10"/>
      <c r="R702" s="10"/>
      <c r="S702" s="10"/>
      <c r="T702" s="39"/>
      <c r="U702" s="39"/>
    </row>
    <row r="703">
      <c r="A703" s="39"/>
      <c r="B703" s="39"/>
      <c r="C703" s="39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0"/>
      <c r="P703" s="10"/>
      <c r="Q703" s="10"/>
      <c r="R703" s="10"/>
      <c r="S703" s="10"/>
      <c r="T703" s="39"/>
      <c r="U703" s="39"/>
    </row>
    <row r="704">
      <c r="A704" s="39"/>
      <c r="B704" s="39"/>
      <c r="C704" s="39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0"/>
      <c r="P704" s="10"/>
      <c r="Q704" s="10"/>
      <c r="R704" s="10"/>
      <c r="S704" s="10"/>
      <c r="T704" s="39"/>
      <c r="U704" s="39"/>
    </row>
    <row r="705">
      <c r="A705" s="39"/>
      <c r="B705" s="39"/>
      <c r="C705" s="39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0"/>
      <c r="P705" s="10"/>
      <c r="Q705" s="10"/>
      <c r="R705" s="10"/>
      <c r="S705" s="10"/>
      <c r="T705" s="39"/>
      <c r="U705" s="39"/>
    </row>
    <row r="706">
      <c r="A706" s="39"/>
      <c r="B706" s="39"/>
      <c r="C706" s="39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0"/>
      <c r="P706" s="10"/>
      <c r="Q706" s="10"/>
      <c r="R706" s="10"/>
      <c r="S706" s="10"/>
      <c r="T706" s="39"/>
      <c r="U706" s="39"/>
    </row>
    <row r="707">
      <c r="A707" s="39"/>
      <c r="B707" s="39"/>
      <c r="C707" s="39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0"/>
      <c r="P707" s="10"/>
      <c r="Q707" s="10"/>
      <c r="R707" s="10"/>
      <c r="S707" s="10"/>
      <c r="T707" s="39"/>
      <c r="U707" s="39"/>
    </row>
    <row r="708">
      <c r="A708" s="39"/>
      <c r="B708" s="39"/>
      <c r="C708" s="39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0"/>
      <c r="P708" s="10"/>
      <c r="Q708" s="10"/>
      <c r="R708" s="10"/>
      <c r="S708" s="10"/>
      <c r="T708" s="39"/>
      <c r="U708" s="39"/>
    </row>
    <row r="709">
      <c r="A709" s="39"/>
      <c r="B709" s="39"/>
      <c r="C709" s="39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0"/>
      <c r="P709" s="10"/>
      <c r="Q709" s="10"/>
      <c r="R709" s="10"/>
      <c r="S709" s="10"/>
      <c r="T709" s="39"/>
      <c r="U709" s="39"/>
    </row>
    <row r="710">
      <c r="A710" s="39"/>
      <c r="B710" s="39"/>
      <c r="C710" s="39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0"/>
      <c r="P710" s="10"/>
      <c r="Q710" s="10"/>
      <c r="R710" s="10"/>
      <c r="S710" s="10"/>
      <c r="T710" s="39"/>
      <c r="U710" s="39"/>
    </row>
    <row r="711">
      <c r="A711" s="39"/>
      <c r="B711" s="39"/>
      <c r="C711" s="39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0"/>
      <c r="P711" s="10"/>
      <c r="Q711" s="10"/>
      <c r="R711" s="10"/>
      <c r="S711" s="10"/>
      <c r="T711" s="39"/>
      <c r="U711" s="39"/>
    </row>
    <row r="712">
      <c r="A712" s="39"/>
      <c r="B712" s="39"/>
      <c r="C712" s="39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0"/>
      <c r="P712" s="10"/>
      <c r="Q712" s="10"/>
      <c r="R712" s="10"/>
      <c r="S712" s="10"/>
      <c r="T712" s="39"/>
      <c r="U712" s="39"/>
    </row>
    <row r="713">
      <c r="A713" s="39"/>
      <c r="B713" s="39"/>
      <c r="C713" s="39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0"/>
      <c r="P713" s="10"/>
      <c r="Q713" s="10"/>
      <c r="R713" s="10"/>
      <c r="S713" s="10"/>
      <c r="T713" s="39"/>
      <c r="U713" s="39"/>
    </row>
    <row r="714">
      <c r="A714" s="39"/>
      <c r="B714" s="39"/>
      <c r="C714" s="39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0"/>
      <c r="P714" s="10"/>
      <c r="Q714" s="10"/>
      <c r="R714" s="10"/>
      <c r="S714" s="10"/>
      <c r="T714" s="39"/>
      <c r="U714" s="39"/>
    </row>
    <row r="715">
      <c r="A715" s="39"/>
      <c r="B715" s="39"/>
      <c r="C715" s="39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0"/>
      <c r="P715" s="10"/>
      <c r="Q715" s="10"/>
      <c r="R715" s="10"/>
      <c r="S715" s="10"/>
      <c r="T715" s="39"/>
      <c r="U715" s="39"/>
    </row>
    <row r="716">
      <c r="A716" s="39"/>
      <c r="B716" s="39"/>
      <c r="C716" s="39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0"/>
      <c r="P716" s="10"/>
      <c r="Q716" s="10"/>
      <c r="R716" s="10"/>
      <c r="S716" s="10"/>
      <c r="T716" s="39"/>
      <c r="U716" s="39"/>
    </row>
    <row r="717">
      <c r="A717" s="39"/>
      <c r="B717" s="39"/>
      <c r="C717" s="39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0"/>
      <c r="P717" s="10"/>
      <c r="Q717" s="10"/>
      <c r="R717" s="10"/>
      <c r="S717" s="10"/>
      <c r="T717" s="39"/>
      <c r="U717" s="39"/>
    </row>
    <row r="718">
      <c r="A718" s="39"/>
      <c r="B718" s="39"/>
      <c r="C718" s="39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0"/>
      <c r="P718" s="10"/>
      <c r="Q718" s="10"/>
      <c r="R718" s="10"/>
      <c r="S718" s="10"/>
      <c r="T718" s="39"/>
      <c r="U718" s="39"/>
    </row>
    <row r="719">
      <c r="A719" s="39"/>
      <c r="B719" s="39"/>
      <c r="C719" s="39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0"/>
      <c r="P719" s="10"/>
      <c r="Q719" s="10"/>
      <c r="R719" s="10"/>
      <c r="S719" s="10"/>
      <c r="T719" s="39"/>
      <c r="U719" s="39"/>
    </row>
    <row r="720">
      <c r="A720" s="39"/>
      <c r="B720" s="39"/>
      <c r="C720" s="39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0"/>
      <c r="P720" s="10"/>
      <c r="Q720" s="10"/>
      <c r="R720" s="10"/>
      <c r="S720" s="10"/>
      <c r="T720" s="39"/>
      <c r="U720" s="39"/>
    </row>
    <row r="721">
      <c r="A721" s="39"/>
      <c r="B721" s="39"/>
      <c r="C721" s="39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0"/>
      <c r="P721" s="10"/>
      <c r="Q721" s="10"/>
      <c r="R721" s="10"/>
      <c r="S721" s="10"/>
      <c r="T721" s="39"/>
      <c r="U721" s="39"/>
    </row>
    <row r="722">
      <c r="A722" s="39"/>
      <c r="B722" s="39"/>
      <c r="C722" s="39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0"/>
      <c r="P722" s="10"/>
      <c r="Q722" s="10"/>
      <c r="R722" s="10"/>
      <c r="S722" s="10"/>
      <c r="T722" s="39"/>
      <c r="U722" s="39"/>
    </row>
    <row r="723">
      <c r="A723" s="39"/>
      <c r="B723" s="39"/>
      <c r="C723" s="39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0"/>
      <c r="P723" s="10"/>
      <c r="Q723" s="10"/>
      <c r="R723" s="10"/>
      <c r="S723" s="10"/>
      <c r="T723" s="39"/>
      <c r="U723" s="39"/>
    </row>
    <row r="724">
      <c r="A724" s="39"/>
      <c r="B724" s="39"/>
      <c r="C724" s="39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0"/>
      <c r="P724" s="10"/>
      <c r="Q724" s="10"/>
      <c r="R724" s="10"/>
      <c r="S724" s="10"/>
      <c r="T724" s="39"/>
      <c r="U724" s="39"/>
    </row>
    <row r="725">
      <c r="A725" s="39"/>
      <c r="B725" s="39"/>
      <c r="C725" s="39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0"/>
      <c r="P725" s="10"/>
      <c r="Q725" s="10"/>
      <c r="R725" s="10"/>
      <c r="S725" s="10"/>
      <c r="T725" s="39"/>
      <c r="U725" s="39"/>
    </row>
    <row r="726">
      <c r="A726" s="39"/>
      <c r="B726" s="39"/>
      <c r="C726" s="39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0"/>
      <c r="P726" s="10"/>
      <c r="Q726" s="10"/>
      <c r="R726" s="10"/>
      <c r="S726" s="10"/>
      <c r="T726" s="39"/>
      <c r="U726" s="39"/>
    </row>
    <row r="727">
      <c r="A727" s="39"/>
      <c r="B727" s="39"/>
      <c r="C727" s="39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0"/>
      <c r="P727" s="10"/>
      <c r="Q727" s="10"/>
      <c r="R727" s="10"/>
      <c r="S727" s="10"/>
      <c r="T727" s="39"/>
      <c r="U727" s="39"/>
    </row>
    <row r="728">
      <c r="A728" s="39"/>
      <c r="B728" s="39"/>
      <c r="C728" s="39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0"/>
      <c r="P728" s="10"/>
      <c r="Q728" s="10"/>
      <c r="R728" s="10"/>
      <c r="S728" s="10"/>
      <c r="T728" s="39"/>
      <c r="U728" s="39"/>
    </row>
    <row r="729">
      <c r="A729" s="39"/>
      <c r="B729" s="39"/>
      <c r="C729" s="39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0"/>
      <c r="P729" s="10"/>
      <c r="Q729" s="10"/>
      <c r="R729" s="10"/>
      <c r="S729" s="10"/>
      <c r="T729" s="39"/>
      <c r="U729" s="39"/>
    </row>
    <row r="730">
      <c r="A730" s="39"/>
      <c r="B730" s="39"/>
      <c r="C730" s="39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0"/>
      <c r="P730" s="10"/>
      <c r="Q730" s="10"/>
      <c r="R730" s="10"/>
      <c r="S730" s="10"/>
      <c r="T730" s="39"/>
      <c r="U730" s="39"/>
    </row>
    <row r="731">
      <c r="A731" s="39"/>
      <c r="B731" s="39"/>
      <c r="C731" s="39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0"/>
      <c r="P731" s="10"/>
      <c r="Q731" s="10"/>
      <c r="R731" s="10"/>
      <c r="S731" s="10"/>
      <c r="T731" s="39"/>
      <c r="U731" s="39"/>
    </row>
    <row r="732">
      <c r="A732" s="39"/>
      <c r="B732" s="39"/>
      <c r="C732" s="39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0"/>
      <c r="P732" s="10"/>
      <c r="Q732" s="10"/>
      <c r="R732" s="10"/>
      <c r="S732" s="10"/>
      <c r="T732" s="39"/>
      <c r="U732" s="39"/>
    </row>
    <row r="733">
      <c r="A733" s="39"/>
      <c r="B733" s="39"/>
      <c r="C733" s="39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0"/>
      <c r="P733" s="10"/>
      <c r="Q733" s="10"/>
      <c r="R733" s="10"/>
      <c r="S733" s="10"/>
      <c r="T733" s="39"/>
      <c r="U733" s="39"/>
    </row>
    <row r="734">
      <c r="A734" s="39"/>
      <c r="B734" s="39"/>
      <c r="C734" s="39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0"/>
      <c r="P734" s="10"/>
      <c r="Q734" s="10"/>
      <c r="R734" s="10"/>
      <c r="S734" s="10"/>
      <c r="T734" s="39"/>
      <c r="U734" s="39"/>
    </row>
    <row r="735">
      <c r="A735" s="39"/>
      <c r="B735" s="39"/>
      <c r="C735" s="39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0"/>
      <c r="P735" s="10"/>
      <c r="Q735" s="10"/>
      <c r="R735" s="10"/>
      <c r="S735" s="10"/>
      <c r="T735" s="39"/>
      <c r="U735" s="39"/>
    </row>
    <row r="736">
      <c r="A736" s="39"/>
      <c r="B736" s="39"/>
      <c r="C736" s="39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0"/>
      <c r="P736" s="10"/>
      <c r="Q736" s="10"/>
      <c r="R736" s="10"/>
      <c r="S736" s="10"/>
      <c r="T736" s="39"/>
      <c r="U736" s="39"/>
    </row>
    <row r="737">
      <c r="A737" s="39"/>
      <c r="B737" s="39"/>
      <c r="C737" s="39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0"/>
      <c r="P737" s="10"/>
      <c r="Q737" s="10"/>
      <c r="R737" s="10"/>
      <c r="S737" s="10"/>
      <c r="T737" s="39"/>
      <c r="U737" s="39"/>
    </row>
    <row r="738">
      <c r="A738" s="39"/>
      <c r="B738" s="39"/>
      <c r="C738" s="39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0"/>
      <c r="P738" s="10"/>
      <c r="Q738" s="10"/>
      <c r="R738" s="10"/>
      <c r="S738" s="10"/>
      <c r="T738" s="39"/>
      <c r="U738" s="39"/>
    </row>
    <row r="739">
      <c r="A739" s="39"/>
      <c r="B739" s="39"/>
      <c r="C739" s="39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0"/>
      <c r="P739" s="10"/>
      <c r="Q739" s="10"/>
      <c r="R739" s="10"/>
      <c r="S739" s="10"/>
      <c r="T739" s="39"/>
      <c r="U739" s="39"/>
    </row>
    <row r="740">
      <c r="A740" s="39"/>
      <c r="B740" s="39"/>
      <c r="C740" s="39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0"/>
      <c r="P740" s="10"/>
      <c r="Q740" s="10"/>
      <c r="R740" s="10"/>
      <c r="S740" s="10"/>
      <c r="T740" s="39"/>
      <c r="U740" s="39"/>
    </row>
    <row r="741">
      <c r="A741" s="39"/>
      <c r="B741" s="39"/>
      <c r="C741" s="39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0"/>
      <c r="P741" s="10"/>
      <c r="Q741" s="10"/>
      <c r="R741" s="10"/>
      <c r="S741" s="10"/>
      <c r="T741" s="39"/>
      <c r="U741" s="39"/>
    </row>
    <row r="742">
      <c r="A742" s="39"/>
      <c r="B742" s="39"/>
      <c r="C742" s="39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0"/>
      <c r="P742" s="10"/>
      <c r="Q742" s="10"/>
      <c r="R742" s="10"/>
      <c r="S742" s="10"/>
      <c r="T742" s="39"/>
      <c r="U742" s="39"/>
    </row>
    <row r="743">
      <c r="A743" s="39"/>
      <c r="B743" s="39"/>
      <c r="C743" s="39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0"/>
      <c r="P743" s="10"/>
      <c r="Q743" s="10"/>
      <c r="R743" s="10"/>
      <c r="S743" s="10"/>
      <c r="T743" s="39"/>
      <c r="U743" s="39"/>
    </row>
    <row r="744">
      <c r="A744" s="39"/>
      <c r="B744" s="39"/>
      <c r="C744" s="39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0"/>
      <c r="P744" s="10"/>
      <c r="Q744" s="10"/>
      <c r="R744" s="10"/>
      <c r="S744" s="10"/>
      <c r="T744" s="39"/>
      <c r="U744" s="39"/>
    </row>
    <row r="745">
      <c r="A745" s="39"/>
      <c r="B745" s="39"/>
      <c r="C745" s="39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0"/>
      <c r="P745" s="10"/>
      <c r="Q745" s="10"/>
      <c r="R745" s="10"/>
      <c r="S745" s="10"/>
      <c r="T745" s="39"/>
      <c r="U745" s="39"/>
    </row>
    <row r="746">
      <c r="A746" s="39"/>
      <c r="B746" s="39"/>
      <c r="C746" s="39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0"/>
      <c r="P746" s="10"/>
      <c r="Q746" s="10"/>
      <c r="R746" s="10"/>
      <c r="S746" s="10"/>
      <c r="T746" s="39"/>
      <c r="U746" s="39"/>
    </row>
    <row r="747">
      <c r="A747" s="39"/>
      <c r="B747" s="39"/>
      <c r="C747" s="39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0"/>
      <c r="P747" s="10"/>
      <c r="Q747" s="10"/>
      <c r="R747" s="10"/>
      <c r="S747" s="10"/>
      <c r="T747" s="39"/>
      <c r="U747" s="39"/>
    </row>
    <row r="748">
      <c r="A748" s="39"/>
      <c r="B748" s="39"/>
      <c r="C748" s="39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0"/>
      <c r="P748" s="10"/>
      <c r="Q748" s="10"/>
      <c r="R748" s="10"/>
      <c r="S748" s="10"/>
      <c r="T748" s="39"/>
      <c r="U748" s="39"/>
    </row>
    <row r="749">
      <c r="A749" s="39"/>
      <c r="B749" s="39"/>
      <c r="C749" s="39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0"/>
      <c r="P749" s="10"/>
      <c r="Q749" s="10"/>
      <c r="R749" s="10"/>
      <c r="S749" s="10"/>
      <c r="T749" s="39"/>
      <c r="U749" s="39"/>
    </row>
    <row r="750">
      <c r="A750" s="39"/>
      <c r="B750" s="39"/>
      <c r="C750" s="39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0"/>
      <c r="P750" s="10"/>
      <c r="Q750" s="10"/>
      <c r="R750" s="10"/>
      <c r="S750" s="10"/>
      <c r="T750" s="39"/>
      <c r="U750" s="39"/>
    </row>
    <row r="751">
      <c r="A751" s="39"/>
      <c r="B751" s="39"/>
      <c r="C751" s="39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0"/>
      <c r="P751" s="10"/>
      <c r="Q751" s="10"/>
      <c r="R751" s="10"/>
      <c r="S751" s="10"/>
      <c r="T751" s="39"/>
      <c r="U751" s="39"/>
    </row>
    <row r="752">
      <c r="A752" s="39"/>
      <c r="B752" s="39"/>
      <c r="C752" s="39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0"/>
      <c r="P752" s="10"/>
      <c r="Q752" s="10"/>
      <c r="R752" s="10"/>
      <c r="S752" s="10"/>
      <c r="T752" s="39"/>
      <c r="U752" s="39"/>
    </row>
    <row r="753">
      <c r="A753" s="39"/>
      <c r="B753" s="39"/>
      <c r="C753" s="39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0"/>
      <c r="P753" s="10"/>
      <c r="Q753" s="10"/>
      <c r="R753" s="10"/>
      <c r="S753" s="10"/>
      <c r="T753" s="39"/>
      <c r="U753" s="39"/>
    </row>
    <row r="754">
      <c r="A754" s="39"/>
      <c r="B754" s="39"/>
      <c r="C754" s="39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0"/>
      <c r="P754" s="10"/>
      <c r="Q754" s="10"/>
      <c r="R754" s="10"/>
      <c r="S754" s="10"/>
      <c r="T754" s="39"/>
      <c r="U754" s="39"/>
    </row>
    <row r="755">
      <c r="A755" s="39"/>
      <c r="B755" s="39"/>
      <c r="C755" s="39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0"/>
      <c r="P755" s="10"/>
      <c r="Q755" s="10"/>
      <c r="R755" s="10"/>
      <c r="S755" s="10"/>
      <c r="T755" s="39"/>
      <c r="U755" s="39"/>
    </row>
    <row r="756">
      <c r="A756" s="39"/>
      <c r="B756" s="39"/>
      <c r="C756" s="39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0"/>
      <c r="P756" s="10"/>
      <c r="Q756" s="10"/>
      <c r="R756" s="10"/>
      <c r="S756" s="10"/>
      <c r="T756" s="39"/>
      <c r="U756" s="39"/>
    </row>
    <row r="757">
      <c r="A757" s="39"/>
      <c r="B757" s="39"/>
      <c r="C757" s="39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0"/>
      <c r="P757" s="10"/>
      <c r="Q757" s="10"/>
      <c r="R757" s="10"/>
      <c r="S757" s="10"/>
      <c r="T757" s="39"/>
      <c r="U757" s="39"/>
    </row>
    <row r="758">
      <c r="A758" s="39"/>
      <c r="B758" s="39"/>
      <c r="C758" s="39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0"/>
      <c r="P758" s="10"/>
      <c r="Q758" s="10"/>
      <c r="R758" s="10"/>
      <c r="S758" s="10"/>
      <c r="T758" s="39"/>
      <c r="U758" s="39"/>
    </row>
    <row r="759">
      <c r="A759" s="39"/>
      <c r="B759" s="39"/>
      <c r="C759" s="39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0"/>
      <c r="P759" s="10"/>
      <c r="Q759" s="10"/>
      <c r="R759" s="10"/>
      <c r="S759" s="10"/>
      <c r="T759" s="39"/>
      <c r="U759" s="39"/>
    </row>
    <row r="760">
      <c r="A760" s="39"/>
      <c r="B760" s="39"/>
      <c r="C760" s="39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0"/>
      <c r="P760" s="10"/>
      <c r="Q760" s="10"/>
      <c r="R760" s="10"/>
      <c r="S760" s="10"/>
      <c r="T760" s="39"/>
      <c r="U760" s="39"/>
    </row>
    <row r="761">
      <c r="A761" s="39"/>
      <c r="B761" s="39"/>
      <c r="C761" s="39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0"/>
      <c r="P761" s="10"/>
      <c r="Q761" s="10"/>
      <c r="R761" s="10"/>
      <c r="S761" s="10"/>
      <c r="T761" s="39"/>
      <c r="U761" s="39"/>
    </row>
    <row r="762">
      <c r="A762" s="39"/>
      <c r="B762" s="39"/>
      <c r="C762" s="39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0"/>
      <c r="P762" s="10"/>
      <c r="Q762" s="10"/>
      <c r="R762" s="10"/>
      <c r="S762" s="10"/>
      <c r="T762" s="39"/>
      <c r="U762" s="39"/>
    </row>
    <row r="763">
      <c r="A763" s="39"/>
      <c r="B763" s="39"/>
      <c r="C763" s="39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0"/>
      <c r="P763" s="10"/>
      <c r="Q763" s="10"/>
      <c r="R763" s="10"/>
      <c r="S763" s="10"/>
      <c r="T763" s="39"/>
      <c r="U763" s="39"/>
    </row>
    <row r="764">
      <c r="A764" s="39"/>
      <c r="B764" s="39"/>
      <c r="C764" s="39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0"/>
      <c r="P764" s="10"/>
      <c r="Q764" s="10"/>
      <c r="R764" s="10"/>
      <c r="S764" s="10"/>
      <c r="T764" s="39"/>
      <c r="U764" s="39"/>
    </row>
    <row r="765">
      <c r="A765" s="39"/>
      <c r="B765" s="39"/>
      <c r="C765" s="39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0"/>
      <c r="P765" s="10"/>
      <c r="Q765" s="10"/>
      <c r="R765" s="10"/>
      <c r="S765" s="10"/>
      <c r="T765" s="39"/>
      <c r="U765" s="39"/>
    </row>
    <row r="766">
      <c r="A766" s="39"/>
      <c r="B766" s="39"/>
      <c r="C766" s="39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0"/>
      <c r="P766" s="10"/>
      <c r="Q766" s="10"/>
      <c r="R766" s="10"/>
      <c r="S766" s="10"/>
      <c r="T766" s="39"/>
      <c r="U766" s="39"/>
    </row>
    <row r="767">
      <c r="A767" s="39"/>
      <c r="B767" s="39"/>
      <c r="C767" s="39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0"/>
      <c r="P767" s="10"/>
      <c r="Q767" s="10"/>
      <c r="R767" s="10"/>
      <c r="S767" s="10"/>
      <c r="T767" s="39"/>
      <c r="U767" s="39"/>
    </row>
    <row r="768">
      <c r="A768" s="39"/>
      <c r="B768" s="39"/>
      <c r="C768" s="39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0"/>
      <c r="P768" s="10"/>
      <c r="Q768" s="10"/>
      <c r="R768" s="10"/>
      <c r="S768" s="10"/>
      <c r="T768" s="39"/>
      <c r="U768" s="39"/>
    </row>
    <row r="769">
      <c r="A769" s="39"/>
      <c r="B769" s="39"/>
      <c r="C769" s="39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0"/>
      <c r="P769" s="10"/>
      <c r="Q769" s="10"/>
      <c r="R769" s="10"/>
      <c r="S769" s="10"/>
      <c r="T769" s="39"/>
      <c r="U769" s="39"/>
    </row>
    <row r="770">
      <c r="A770" s="39"/>
      <c r="B770" s="39"/>
      <c r="C770" s="39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0"/>
      <c r="P770" s="10"/>
      <c r="Q770" s="10"/>
      <c r="R770" s="10"/>
      <c r="S770" s="10"/>
      <c r="T770" s="39"/>
      <c r="U770" s="39"/>
    </row>
    <row r="771">
      <c r="A771" s="39"/>
      <c r="B771" s="39"/>
      <c r="C771" s="39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0"/>
      <c r="P771" s="10"/>
      <c r="Q771" s="10"/>
      <c r="R771" s="10"/>
      <c r="S771" s="10"/>
      <c r="T771" s="39"/>
      <c r="U771" s="39"/>
    </row>
    <row r="772">
      <c r="A772" s="39"/>
      <c r="B772" s="39"/>
      <c r="C772" s="39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0"/>
      <c r="P772" s="10"/>
      <c r="Q772" s="10"/>
      <c r="R772" s="10"/>
      <c r="S772" s="10"/>
      <c r="T772" s="39"/>
      <c r="U772" s="39"/>
    </row>
    <row r="773">
      <c r="A773" s="39"/>
      <c r="B773" s="39"/>
      <c r="C773" s="39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0"/>
      <c r="P773" s="10"/>
      <c r="Q773" s="10"/>
      <c r="R773" s="10"/>
      <c r="S773" s="10"/>
      <c r="T773" s="39"/>
      <c r="U773" s="39"/>
    </row>
    <row r="774">
      <c r="A774" s="39"/>
      <c r="B774" s="39"/>
      <c r="C774" s="39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0"/>
      <c r="P774" s="10"/>
      <c r="Q774" s="10"/>
      <c r="R774" s="10"/>
      <c r="S774" s="10"/>
      <c r="T774" s="39"/>
      <c r="U774" s="39"/>
    </row>
    <row r="775">
      <c r="A775" s="39"/>
      <c r="B775" s="39"/>
      <c r="C775" s="39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0"/>
      <c r="P775" s="10"/>
      <c r="Q775" s="10"/>
      <c r="R775" s="10"/>
      <c r="S775" s="10"/>
      <c r="T775" s="39"/>
      <c r="U775" s="39"/>
    </row>
    <row r="776">
      <c r="A776" s="39"/>
      <c r="B776" s="39"/>
      <c r="C776" s="39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0"/>
      <c r="P776" s="10"/>
      <c r="Q776" s="10"/>
      <c r="R776" s="10"/>
      <c r="S776" s="10"/>
      <c r="T776" s="39"/>
      <c r="U776" s="39"/>
    </row>
    <row r="777">
      <c r="A777" s="39"/>
      <c r="B777" s="39"/>
      <c r="C777" s="39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0"/>
      <c r="P777" s="10"/>
      <c r="Q777" s="10"/>
      <c r="R777" s="10"/>
      <c r="S777" s="10"/>
      <c r="T777" s="39"/>
      <c r="U777" s="39"/>
    </row>
    <row r="778">
      <c r="A778" s="39"/>
      <c r="B778" s="39"/>
      <c r="C778" s="39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0"/>
      <c r="P778" s="10"/>
      <c r="Q778" s="10"/>
      <c r="R778" s="10"/>
      <c r="S778" s="10"/>
      <c r="T778" s="39"/>
      <c r="U778" s="39"/>
    </row>
    <row r="779">
      <c r="A779" s="39"/>
      <c r="B779" s="39"/>
      <c r="C779" s="39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0"/>
      <c r="P779" s="10"/>
      <c r="Q779" s="10"/>
      <c r="R779" s="10"/>
      <c r="S779" s="10"/>
      <c r="T779" s="39"/>
      <c r="U779" s="39"/>
    </row>
    <row r="780">
      <c r="A780" s="39"/>
      <c r="B780" s="39"/>
      <c r="C780" s="39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0"/>
      <c r="P780" s="10"/>
      <c r="Q780" s="10"/>
      <c r="R780" s="10"/>
      <c r="S780" s="10"/>
      <c r="T780" s="39"/>
      <c r="U780" s="39"/>
    </row>
    <row r="781">
      <c r="A781" s="39"/>
      <c r="B781" s="39"/>
      <c r="C781" s="39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0"/>
      <c r="P781" s="10"/>
      <c r="Q781" s="10"/>
      <c r="R781" s="10"/>
      <c r="S781" s="10"/>
      <c r="T781" s="39"/>
      <c r="U781" s="39"/>
    </row>
    <row r="782">
      <c r="A782" s="39"/>
      <c r="B782" s="39"/>
      <c r="C782" s="39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0"/>
      <c r="P782" s="10"/>
      <c r="Q782" s="10"/>
      <c r="R782" s="10"/>
      <c r="S782" s="10"/>
      <c r="T782" s="39"/>
      <c r="U782" s="39"/>
    </row>
    <row r="783">
      <c r="A783" s="39"/>
      <c r="B783" s="39"/>
      <c r="C783" s="39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0"/>
      <c r="P783" s="10"/>
      <c r="Q783" s="10"/>
      <c r="R783" s="10"/>
      <c r="S783" s="10"/>
      <c r="T783" s="39"/>
      <c r="U783" s="39"/>
    </row>
    <row r="784">
      <c r="A784" s="39"/>
      <c r="B784" s="39"/>
      <c r="C784" s="39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0"/>
      <c r="P784" s="10"/>
      <c r="Q784" s="10"/>
      <c r="R784" s="10"/>
      <c r="S784" s="10"/>
      <c r="T784" s="39"/>
      <c r="U784" s="39"/>
    </row>
    <row r="785">
      <c r="A785" s="39"/>
      <c r="B785" s="39"/>
      <c r="C785" s="39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0"/>
      <c r="P785" s="10"/>
      <c r="Q785" s="10"/>
      <c r="R785" s="10"/>
      <c r="S785" s="10"/>
      <c r="T785" s="39"/>
      <c r="U785" s="39"/>
    </row>
    <row r="786">
      <c r="A786" s="39"/>
      <c r="B786" s="39"/>
      <c r="C786" s="39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0"/>
      <c r="P786" s="10"/>
      <c r="Q786" s="10"/>
      <c r="R786" s="10"/>
      <c r="S786" s="10"/>
      <c r="T786" s="39"/>
      <c r="U786" s="39"/>
    </row>
    <row r="787">
      <c r="A787" s="39"/>
      <c r="B787" s="39"/>
      <c r="C787" s="39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0"/>
      <c r="P787" s="10"/>
      <c r="Q787" s="10"/>
      <c r="R787" s="10"/>
      <c r="S787" s="10"/>
      <c r="T787" s="39"/>
      <c r="U787" s="39"/>
    </row>
    <row r="788">
      <c r="A788" s="39"/>
      <c r="B788" s="39"/>
      <c r="C788" s="39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0"/>
      <c r="P788" s="10"/>
      <c r="Q788" s="10"/>
      <c r="R788" s="10"/>
      <c r="S788" s="10"/>
      <c r="T788" s="39"/>
      <c r="U788" s="39"/>
    </row>
    <row r="789">
      <c r="A789" s="39"/>
      <c r="B789" s="39"/>
      <c r="C789" s="39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0"/>
      <c r="P789" s="10"/>
      <c r="Q789" s="10"/>
      <c r="R789" s="10"/>
      <c r="S789" s="10"/>
      <c r="T789" s="39"/>
      <c r="U789" s="39"/>
    </row>
    <row r="790">
      <c r="A790" s="39"/>
      <c r="B790" s="39"/>
      <c r="C790" s="39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0"/>
      <c r="P790" s="10"/>
      <c r="Q790" s="10"/>
      <c r="R790" s="10"/>
      <c r="S790" s="10"/>
      <c r="T790" s="39"/>
      <c r="U790" s="39"/>
    </row>
    <row r="791">
      <c r="A791" s="39"/>
      <c r="B791" s="39"/>
      <c r="C791" s="39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0"/>
      <c r="P791" s="10"/>
      <c r="Q791" s="10"/>
      <c r="R791" s="10"/>
      <c r="S791" s="10"/>
      <c r="T791" s="39"/>
      <c r="U791" s="39"/>
    </row>
    <row r="792">
      <c r="A792" s="39"/>
      <c r="B792" s="39"/>
      <c r="C792" s="39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0"/>
      <c r="P792" s="10"/>
      <c r="Q792" s="10"/>
      <c r="R792" s="10"/>
      <c r="S792" s="10"/>
      <c r="T792" s="39"/>
      <c r="U792" s="39"/>
    </row>
    <row r="793">
      <c r="A793" s="39"/>
      <c r="B793" s="39"/>
      <c r="C793" s="39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0"/>
      <c r="P793" s="10"/>
      <c r="Q793" s="10"/>
      <c r="R793" s="10"/>
      <c r="S793" s="10"/>
      <c r="T793" s="39"/>
      <c r="U793" s="39"/>
    </row>
    <row r="794">
      <c r="A794" s="39"/>
      <c r="B794" s="39"/>
      <c r="C794" s="39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0"/>
      <c r="P794" s="10"/>
      <c r="Q794" s="10"/>
      <c r="R794" s="10"/>
      <c r="S794" s="10"/>
      <c r="T794" s="39"/>
      <c r="U794" s="39"/>
    </row>
    <row r="795">
      <c r="A795" s="39"/>
      <c r="B795" s="39"/>
      <c r="C795" s="39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0"/>
      <c r="P795" s="10"/>
      <c r="Q795" s="10"/>
      <c r="R795" s="10"/>
      <c r="S795" s="10"/>
      <c r="T795" s="39"/>
      <c r="U795" s="39"/>
    </row>
    <row r="796">
      <c r="A796" s="39"/>
      <c r="B796" s="39"/>
      <c r="C796" s="39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0"/>
      <c r="P796" s="10"/>
      <c r="Q796" s="10"/>
      <c r="R796" s="10"/>
      <c r="S796" s="10"/>
      <c r="T796" s="39"/>
      <c r="U796" s="39"/>
    </row>
    <row r="797">
      <c r="A797" s="39"/>
      <c r="B797" s="39"/>
      <c r="C797" s="39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0"/>
      <c r="P797" s="10"/>
      <c r="Q797" s="10"/>
      <c r="R797" s="10"/>
      <c r="S797" s="10"/>
      <c r="T797" s="39"/>
      <c r="U797" s="39"/>
    </row>
    <row r="798">
      <c r="A798" s="39"/>
      <c r="B798" s="39"/>
      <c r="C798" s="39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0"/>
      <c r="P798" s="10"/>
      <c r="Q798" s="10"/>
      <c r="R798" s="10"/>
      <c r="S798" s="10"/>
      <c r="T798" s="39"/>
      <c r="U798" s="39"/>
    </row>
    <row r="799">
      <c r="A799" s="39"/>
      <c r="B799" s="39"/>
      <c r="C799" s="39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0"/>
      <c r="P799" s="10"/>
      <c r="Q799" s="10"/>
      <c r="R799" s="10"/>
      <c r="S799" s="10"/>
      <c r="T799" s="39"/>
      <c r="U799" s="39"/>
    </row>
    <row r="800">
      <c r="A800" s="39"/>
      <c r="B800" s="39"/>
      <c r="C800" s="39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0"/>
      <c r="P800" s="10"/>
      <c r="Q800" s="10"/>
      <c r="R800" s="10"/>
      <c r="S800" s="10"/>
      <c r="T800" s="39"/>
      <c r="U800" s="39"/>
    </row>
    <row r="801">
      <c r="A801" s="39"/>
      <c r="B801" s="39"/>
      <c r="C801" s="39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0"/>
      <c r="P801" s="10"/>
      <c r="Q801" s="10"/>
      <c r="R801" s="10"/>
      <c r="S801" s="10"/>
      <c r="T801" s="39"/>
      <c r="U801" s="39"/>
    </row>
    <row r="802">
      <c r="A802" s="39"/>
      <c r="B802" s="39"/>
      <c r="C802" s="39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0"/>
      <c r="P802" s="10"/>
      <c r="Q802" s="10"/>
      <c r="R802" s="10"/>
      <c r="S802" s="10"/>
      <c r="T802" s="39"/>
      <c r="U802" s="39"/>
    </row>
    <row r="803">
      <c r="A803" s="39"/>
      <c r="B803" s="39"/>
      <c r="C803" s="39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0"/>
      <c r="P803" s="10"/>
      <c r="Q803" s="10"/>
      <c r="R803" s="10"/>
      <c r="S803" s="10"/>
      <c r="T803" s="39"/>
      <c r="U803" s="39"/>
    </row>
    <row r="804">
      <c r="A804" s="39"/>
      <c r="B804" s="39"/>
      <c r="C804" s="39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0"/>
      <c r="P804" s="10"/>
      <c r="Q804" s="10"/>
      <c r="R804" s="10"/>
      <c r="S804" s="10"/>
      <c r="T804" s="39"/>
      <c r="U804" s="39"/>
    </row>
    <row r="805">
      <c r="A805" s="39"/>
      <c r="B805" s="39"/>
      <c r="C805" s="39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0"/>
      <c r="P805" s="10"/>
      <c r="Q805" s="10"/>
      <c r="R805" s="10"/>
      <c r="S805" s="10"/>
      <c r="T805" s="39"/>
      <c r="U805" s="39"/>
    </row>
    <row r="806">
      <c r="A806" s="39"/>
      <c r="B806" s="39"/>
      <c r="C806" s="39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0"/>
      <c r="P806" s="10"/>
      <c r="Q806" s="10"/>
      <c r="R806" s="10"/>
      <c r="S806" s="10"/>
      <c r="T806" s="39"/>
      <c r="U806" s="39"/>
    </row>
    <row r="807">
      <c r="A807" s="39"/>
      <c r="B807" s="39"/>
      <c r="C807" s="39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0"/>
      <c r="P807" s="10"/>
      <c r="Q807" s="10"/>
      <c r="R807" s="10"/>
      <c r="S807" s="10"/>
      <c r="T807" s="39"/>
      <c r="U807" s="39"/>
    </row>
    <row r="808">
      <c r="A808" s="39"/>
      <c r="B808" s="39"/>
      <c r="C808" s="39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0"/>
      <c r="P808" s="10"/>
      <c r="Q808" s="10"/>
      <c r="R808" s="10"/>
      <c r="S808" s="10"/>
      <c r="T808" s="39"/>
      <c r="U808" s="39"/>
    </row>
    <row r="809">
      <c r="A809" s="39"/>
      <c r="B809" s="39"/>
      <c r="C809" s="39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0"/>
      <c r="P809" s="10"/>
      <c r="Q809" s="10"/>
      <c r="R809" s="10"/>
      <c r="S809" s="10"/>
      <c r="T809" s="39"/>
      <c r="U809" s="39"/>
    </row>
    <row r="810">
      <c r="A810" s="39"/>
      <c r="B810" s="39"/>
      <c r="C810" s="39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0"/>
      <c r="P810" s="10"/>
      <c r="Q810" s="10"/>
      <c r="R810" s="10"/>
      <c r="S810" s="10"/>
      <c r="T810" s="39"/>
      <c r="U810" s="39"/>
    </row>
    <row r="811">
      <c r="A811" s="39"/>
      <c r="B811" s="39"/>
      <c r="C811" s="39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0"/>
      <c r="P811" s="10"/>
      <c r="Q811" s="10"/>
      <c r="R811" s="10"/>
      <c r="S811" s="10"/>
      <c r="T811" s="39"/>
      <c r="U811" s="39"/>
    </row>
    <row r="812">
      <c r="A812" s="39"/>
      <c r="B812" s="39"/>
      <c r="C812" s="39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0"/>
      <c r="P812" s="10"/>
      <c r="Q812" s="10"/>
      <c r="R812" s="10"/>
      <c r="S812" s="10"/>
      <c r="T812" s="39"/>
      <c r="U812" s="39"/>
    </row>
    <row r="813">
      <c r="A813" s="39"/>
      <c r="B813" s="39"/>
      <c r="C813" s="39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0"/>
      <c r="P813" s="10"/>
      <c r="Q813" s="10"/>
      <c r="R813" s="10"/>
      <c r="S813" s="10"/>
      <c r="T813" s="39"/>
      <c r="U813" s="39"/>
    </row>
    <row r="814">
      <c r="A814" s="39"/>
      <c r="B814" s="39"/>
      <c r="C814" s="39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0"/>
      <c r="P814" s="10"/>
      <c r="Q814" s="10"/>
      <c r="R814" s="10"/>
      <c r="S814" s="10"/>
      <c r="T814" s="39"/>
      <c r="U814" s="39"/>
    </row>
    <row r="815">
      <c r="A815" s="39"/>
      <c r="B815" s="39"/>
      <c r="C815" s="39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0"/>
      <c r="P815" s="10"/>
      <c r="Q815" s="10"/>
      <c r="R815" s="10"/>
      <c r="S815" s="10"/>
      <c r="T815" s="39"/>
      <c r="U815" s="39"/>
    </row>
    <row r="816">
      <c r="A816" s="39"/>
      <c r="B816" s="39"/>
      <c r="C816" s="39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0"/>
      <c r="P816" s="10"/>
      <c r="Q816" s="10"/>
      <c r="R816" s="10"/>
      <c r="S816" s="10"/>
      <c r="T816" s="39"/>
      <c r="U816" s="39"/>
    </row>
    <row r="817">
      <c r="A817" s="39"/>
      <c r="B817" s="39"/>
      <c r="C817" s="39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0"/>
      <c r="P817" s="10"/>
      <c r="Q817" s="10"/>
      <c r="R817" s="10"/>
      <c r="S817" s="10"/>
      <c r="T817" s="39"/>
      <c r="U817" s="39"/>
    </row>
    <row r="818">
      <c r="A818" s="39"/>
      <c r="B818" s="39"/>
      <c r="C818" s="39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0"/>
      <c r="P818" s="10"/>
      <c r="Q818" s="10"/>
      <c r="R818" s="10"/>
      <c r="S818" s="10"/>
      <c r="T818" s="39"/>
      <c r="U818" s="39"/>
    </row>
    <row r="819">
      <c r="A819" s="39"/>
      <c r="B819" s="39"/>
      <c r="C819" s="39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0"/>
      <c r="P819" s="10"/>
      <c r="Q819" s="10"/>
      <c r="R819" s="10"/>
      <c r="S819" s="10"/>
      <c r="T819" s="39"/>
      <c r="U819" s="39"/>
    </row>
    <row r="820">
      <c r="A820" s="39"/>
      <c r="B820" s="39"/>
      <c r="C820" s="39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0"/>
      <c r="P820" s="10"/>
      <c r="Q820" s="10"/>
      <c r="R820" s="10"/>
      <c r="S820" s="10"/>
      <c r="T820" s="39"/>
      <c r="U820" s="39"/>
    </row>
    <row r="821">
      <c r="A821" s="39"/>
      <c r="B821" s="39"/>
      <c r="C821" s="39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0"/>
      <c r="P821" s="10"/>
      <c r="Q821" s="10"/>
      <c r="R821" s="10"/>
      <c r="S821" s="10"/>
      <c r="T821" s="39"/>
      <c r="U821" s="39"/>
    </row>
    <row r="822">
      <c r="A822" s="39"/>
      <c r="B822" s="39"/>
      <c r="C822" s="39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0"/>
      <c r="P822" s="10"/>
      <c r="Q822" s="10"/>
      <c r="R822" s="10"/>
      <c r="S822" s="10"/>
      <c r="T822" s="39"/>
      <c r="U822" s="39"/>
    </row>
    <row r="823">
      <c r="A823" s="39"/>
      <c r="B823" s="39"/>
      <c r="C823" s="39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0"/>
      <c r="P823" s="10"/>
      <c r="Q823" s="10"/>
      <c r="R823" s="10"/>
      <c r="S823" s="10"/>
      <c r="T823" s="39"/>
      <c r="U823" s="39"/>
    </row>
    <row r="824">
      <c r="A824" s="39"/>
      <c r="B824" s="39"/>
      <c r="C824" s="39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0"/>
      <c r="P824" s="10"/>
      <c r="Q824" s="10"/>
      <c r="R824" s="10"/>
      <c r="S824" s="10"/>
      <c r="T824" s="39"/>
      <c r="U824" s="39"/>
    </row>
    <row r="825">
      <c r="A825" s="39"/>
      <c r="B825" s="39"/>
      <c r="C825" s="39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0"/>
      <c r="P825" s="10"/>
      <c r="Q825" s="10"/>
      <c r="R825" s="10"/>
      <c r="S825" s="10"/>
      <c r="T825" s="39"/>
      <c r="U825" s="39"/>
    </row>
    <row r="826">
      <c r="A826" s="39"/>
      <c r="B826" s="39"/>
      <c r="C826" s="39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0"/>
      <c r="P826" s="10"/>
      <c r="Q826" s="10"/>
      <c r="R826" s="10"/>
      <c r="S826" s="10"/>
      <c r="T826" s="39"/>
      <c r="U826" s="39"/>
    </row>
    <row r="827">
      <c r="A827" s="39"/>
      <c r="B827" s="39"/>
      <c r="C827" s="39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0"/>
      <c r="P827" s="10"/>
      <c r="Q827" s="10"/>
      <c r="R827" s="10"/>
      <c r="S827" s="10"/>
      <c r="T827" s="39"/>
      <c r="U827" s="39"/>
    </row>
    <row r="828">
      <c r="A828" s="39"/>
      <c r="B828" s="39"/>
      <c r="C828" s="39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0"/>
      <c r="P828" s="10"/>
      <c r="Q828" s="10"/>
      <c r="R828" s="10"/>
      <c r="S828" s="10"/>
      <c r="T828" s="39"/>
      <c r="U828" s="39"/>
    </row>
    <row r="829">
      <c r="A829" s="39"/>
      <c r="B829" s="39"/>
      <c r="C829" s="39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0"/>
      <c r="P829" s="10"/>
      <c r="Q829" s="10"/>
      <c r="R829" s="10"/>
      <c r="S829" s="10"/>
      <c r="T829" s="39"/>
      <c r="U829" s="39"/>
    </row>
    <row r="830">
      <c r="A830" s="39"/>
      <c r="B830" s="39"/>
      <c r="C830" s="39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0"/>
      <c r="P830" s="10"/>
      <c r="Q830" s="10"/>
      <c r="R830" s="10"/>
      <c r="S830" s="10"/>
      <c r="T830" s="39"/>
      <c r="U830" s="39"/>
    </row>
    <row r="831">
      <c r="A831" s="39"/>
      <c r="B831" s="39"/>
      <c r="C831" s="39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0"/>
      <c r="P831" s="10"/>
      <c r="Q831" s="10"/>
      <c r="R831" s="10"/>
      <c r="S831" s="10"/>
      <c r="T831" s="39"/>
      <c r="U831" s="39"/>
    </row>
    <row r="832">
      <c r="A832" s="39"/>
      <c r="B832" s="39"/>
      <c r="C832" s="39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0"/>
      <c r="P832" s="10"/>
      <c r="Q832" s="10"/>
      <c r="R832" s="10"/>
      <c r="S832" s="10"/>
      <c r="T832" s="39"/>
      <c r="U832" s="39"/>
    </row>
    <row r="833">
      <c r="A833" s="39"/>
      <c r="B833" s="39"/>
      <c r="C833" s="39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0"/>
      <c r="P833" s="10"/>
      <c r="Q833" s="10"/>
      <c r="R833" s="10"/>
      <c r="S833" s="10"/>
      <c r="T833" s="39"/>
      <c r="U833" s="39"/>
    </row>
    <row r="834">
      <c r="A834" s="39"/>
      <c r="B834" s="39"/>
      <c r="C834" s="39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0"/>
      <c r="P834" s="10"/>
      <c r="Q834" s="10"/>
      <c r="R834" s="10"/>
      <c r="S834" s="10"/>
      <c r="T834" s="39"/>
      <c r="U834" s="39"/>
    </row>
    <row r="835">
      <c r="A835" s="39"/>
      <c r="B835" s="39"/>
      <c r="C835" s="39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0"/>
      <c r="P835" s="10"/>
      <c r="Q835" s="10"/>
      <c r="R835" s="10"/>
      <c r="S835" s="10"/>
      <c r="T835" s="39"/>
      <c r="U835" s="39"/>
    </row>
    <row r="836">
      <c r="A836" s="39"/>
      <c r="B836" s="39"/>
      <c r="C836" s="39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0"/>
      <c r="P836" s="10"/>
      <c r="Q836" s="10"/>
      <c r="R836" s="10"/>
      <c r="S836" s="10"/>
      <c r="T836" s="39"/>
      <c r="U836" s="39"/>
    </row>
    <row r="837">
      <c r="A837" s="39"/>
      <c r="B837" s="39"/>
      <c r="C837" s="39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0"/>
      <c r="P837" s="10"/>
      <c r="Q837" s="10"/>
      <c r="R837" s="10"/>
      <c r="S837" s="10"/>
      <c r="T837" s="39"/>
      <c r="U837" s="39"/>
    </row>
    <row r="838">
      <c r="A838" s="39"/>
      <c r="B838" s="39"/>
      <c r="C838" s="39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0"/>
      <c r="P838" s="10"/>
      <c r="Q838" s="10"/>
      <c r="R838" s="10"/>
      <c r="S838" s="10"/>
      <c r="T838" s="39"/>
      <c r="U838" s="39"/>
    </row>
    <row r="839">
      <c r="A839" s="39"/>
      <c r="B839" s="39"/>
      <c r="C839" s="39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0"/>
      <c r="P839" s="10"/>
      <c r="Q839" s="10"/>
      <c r="R839" s="10"/>
      <c r="S839" s="10"/>
      <c r="T839" s="39"/>
      <c r="U839" s="39"/>
    </row>
    <row r="840">
      <c r="A840" s="39"/>
      <c r="B840" s="39"/>
      <c r="C840" s="39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0"/>
      <c r="P840" s="10"/>
      <c r="Q840" s="10"/>
      <c r="R840" s="10"/>
      <c r="S840" s="10"/>
      <c r="T840" s="39"/>
      <c r="U840" s="39"/>
    </row>
    <row r="841">
      <c r="A841" s="39"/>
      <c r="B841" s="39"/>
      <c r="C841" s="39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0"/>
      <c r="P841" s="10"/>
      <c r="Q841" s="10"/>
      <c r="R841" s="10"/>
      <c r="S841" s="10"/>
      <c r="T841" s="39"/>
      <c r="U841" s="39"/>
    </row>
    <row r="842">
      <c r="A842" s="39"/>
      <c r="B842" s="39"/>
      <c r="C842" s="39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0"/>
      <c r="P842" s="10"/>
      <c r="Q842" s="10"/>
      <c r="R842" s="10"/>
      <c r="S842" s="10"/>
      <c r="T842" s="39"/>
      <c r="U842" s="39"/>
    </row>
    <row r="843">
      <c r="A843" s="39"/>
      <c r="B843" s="39"/>
      <c r="C843" s="39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0"/>
      <c r="P843" s="10"/>
      <c r="Q843" s="10"/>
      <c r="R843" s="10"/>
      <c r="S843" s="10"/>
      <c r="T843" s="39"/>
      <c r="U843" s="39"/>
    </row>
    <row r="844">
      <c r="A844" s="39"/>
      <c r="B844" s="39"/>
      <c r="C844" s="39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0"/>
      <c r="P844" s="10"/>
      <c r="Q844" s="10"/>
      <c r="R844" s="10"/>
      <c r="S844" s="10"/>
      <c r="T844" s="39"/>
      <c r="U844" s="39"/>
    </row>
    <row r="845">
      <c r="A845" s="39"/>
      <c r="B845" s="39"/>
      <c r="C845" s="39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0"/>
      <c r="P845" s="10"/>
      <c r="Q845" s="10"/>
      <c r="R845" s="10"/>
      <c r="S845" s="10"/>
      <c r="T845" s="39"/>
      <c r="U845" s="39"/>
    </row>
    <row r="846">
      <c r="A846" s="39"/>
      <c r="B846" s="39"/>
      <c r="C846" s="39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0"/>
      <c r="P846" s="10"/>
      <c r="Q846" s="10"/>
      <c r="R846" s="10"/>
      <c r="S846" s="10"/>
      <c r="T846" s="39"/>
      <c r="U846" s="39"/>
    </row>
    <row r="847">
      <c r="A847" s="39"/>
      <c r="B847" s="39"/>
      <c r="C847" s="39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0"/>
      <c r="P847" s="10"/>
      <c r="Q847" s="10"/>
      <c r="R847" s="10"/>
      <c r="S847" s="10"/>
      <c r="T847" s="39"/>
      <c r="U847" s="39"/>
    </row>
    <row r="848">
      <c r="A848" s="39"/>
      <c r="B848" s="39"/>
      <c r="C848" s="39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0"/>
      <c r="P848" s="10"/>
      <c r="Q848" s="10"/>
      <c r="R848" s="10"/>
      <c r="S848" s="10"/>
      <c r="T848" s="39"/>
      <c r="U848" s="39"/>
    </row>
    <row r="849">
      <c r="A849" s="39"/>
      <c r="B849" s="39"/>
      <c r="C849" s="39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0"/>
      <c r="P849" s="10"/>
      <c r="Q849" s="10"/>
      <c r="R849" s="10"/>
      <c r="S849" s="10"/>
      <c r="T849" s="39"/>
      <c r="U849" s="39"/>
    </row>
    <row r="850">
      <c r="A850" s="39"/>
      <c r="B850" s="39"/>
      <c r="C850" s="39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0"/>
      <c r="P850" s="10"/>
      <c r="Q850" s="10"/>
      <c r="R850" s="10"/>
      <c r="S850" s="10"/>
      <c r="T850" s="39"/>
      <c r="U850" s="39"/>
    </row>
    <row r="851">
      <c r="A851" s="39"/>
      <c r="B851" s="39"/>
      <c r="C851" s="39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0"/>
      <c r="P851" s="10"/>
      <c r="Q851" s="10"/>
      <c r="R851" s="10"/>
      <c r="S851" s="10"/>
      <c r="T851" s="39"/>
      <c r="U851" s="39"/>
    </row>
    <row r="852">
      <c r="A852" s="39"/>
      <c r="B852" s="39"/>
      <c r="C852" s="39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0"/>
      <c r="P852" s="10"/>
      <c r="Q852" s="10"/>
      <c r="R852" s="10"/>
      <c r="S852" s="10"/>
      <c r="T852" s="39"/>
      <c r="U852" s="39"/>
    </row>
    <row r="853">
      <c r="A853" s="39"/>
      <c r="B853" s="39"/>
      <c r="C853" s="39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0"/>
      <c r="P853" s="10"/>
      <c r="Q853" s="10"/>
      <c r="R853" s="10"/>
      <c r="S853" s="10"/>
      <c r="T853" s="39"/>
      <c r="U853" s="39"/>
    </row>
    <row r="854">
      <c r="A854" s="39"/>
      <c r="B854" s="39"/>
      <c r="C854" s="39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0"/>
      <c r="P854" s="10"/>
      <c r="Q854" s="10"/>
      <c r="R854" s="10"/>
      <c r="S854" s="10"/>
      <c r="T854" s="39"/>
      <c r="U854" s="39"/>
    </row>
    <row r="855">
      <c r="A855" s="39"/>
      <c r="B855" s="39"/>
      <c r="C855" s="39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0"/>
      <c r="P855" s="10"/>
      <c r="Q855" s="10"/>
      <c r="R855" s="10"/>
      <c r="S855" s="10"/>
      <c r="T855" s="39"/>
      <c r="U855" s="39"/>
    </row>
    <row r="856">
      <c r="A856" s="39"/>
      <c r="B856" s="39"/>
      <c r="C856" s="39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0"/>
      <c r="P856" s="10"/>
      <c r="Q856" s="10"/>
      <c r="R856" s="10"/>
      <c r="S856" s="10"/>
      <c r="T856" s="39"/>
      <c r="U856" s="39"/>
    </row>
    <row r="857">
      <c r="A857" s="39"/>
      <c r="B857" s="39"/>
      <c r="C857" s="39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0"/>
      <c r="P857" s="10"/>
      <c r="Q857" s="10"/>
      <c r="R857" s="10"/>
      <c r="S857" s="10"/>
      <c r="T857" s="39"/>
      <c r="U857" s="39"/>
    </row>
    <row r="858">
      <c r="A858" s="39"/>
      <c r="B858" s="39"/>
      <c r="C858" s="39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0"/>
      <c r="P858" s="10"/>
      <c r="Q858" s="10"/>
      <c r="R858" s="10"/>
      <c r="S858" s="10"/>
      <c r="T858" s="39"/>
      <c r="U858" s="39"/>
    </row>
    <row r="859">
      <c r="A859" s="39"/>
      <c r="B859" s="39"/>
      <c r="C859" s="39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0"/>
      <c r="P859" s="10"/>
      <c r="Q859" s="10"/>
      <c r="R859" s="10"/>
      <c r="S859" s="10"/>
      <c r="T859" s="39"/>
      <c r="U859" s="39"/>
    </row>
    <row r="860">
      <c r="A860" s="39"/>
      <c r="B860" s="39"/>
      <c r="C860" s="39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0"/>
      <c r="P860" s="10"/>
      <c r="Q860" s="10"/>
      <c r="R860" s="10"/>
      <c r="S860" s="10"/>
      <c r="T860" s="39"/>
      <c r="U860" s="39"/>
    </row>
    <row r="861">
      <c r="A861" s="39"/>
      <c r="B861" s="39"/>
      <c r="C861" s="39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0"/>
      <c r="P861" s="10"/>
      <c r="Q861" s="10"/>
      <c r="R861" s="10"/>
      <c r="S861" s="10"/>
      <c r="T861" s="39"/>
      <c r="U861" s="39"/>
    </row>
    <row r="862">
      <c r="A862" s="39"/>
      <c r="B862" s="39"/>
      <c r="C862" s="39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0"/>
      <c r="P862" s="10"/>
      <c r="Q862" s="10"/>
      <c r="R862" s="10"/>
      <c r="S862" s="10"/>
      <c r="T862" s="39"/>
      <c r="U862" s="39"/>
    </row>
    <row r="863">
      <c r="A863" s="39"/>
      <c r="B863" s="39"/>
      <c r="C863" s="39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0"/>
      <c r="P863" s="10"/>
      <c r="Q863" s="10"/>
      <c r="R863" s="10"/>
      <c r="S863" s="10"/>
      <c r="T863" s="39"/>
      <c r="U863" s="39"/>
    </row>
    <row r="864">
      <c r="A864" s="39"/>
      <c r="B864" s="39"/>
      <c r="C864" s="39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0"/>
      <c r="P864" s="10"/>
      <c r="Q864" s="10"/>
      <c r="R864" s="10"/>
      <c r="S864" s="10"/>
      <c r="T864" s="39"/>
      <c r="U864" s="39"/>
    </row>
    <row r="865">
      <c r="A865" s="39"/>
      <c r="B865" s="39"/>
      <c r="C865" s="39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0"/>
      <c r="P865" s="10"/>
      <c r="Q865" s="10"/>
      <c r="R865" s="10"/>
      <c r="S865" s="10"/>
      <c r="T865" s="39"/>
      <c r="U865" s="39"/>
    </row>
    <row r="866">
      <c r="A866" s="39"/>
      <c r="B866" s="39"/>
      <c r="C866" s="39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0"/>
      <c r="P866" s="10"/>
      <c r="Q866" s="10"/>
      <c r="R866" s="10"/>
      <c r="S866" s="10"/>
      <c r="T866" s="39"/>
      <c r="U866" s="39"/>
    </row>
    <row r="867">
      <c r="A867" s="39"/>
      <c r="B867" s="39"/>
      <c r="C867" s="39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0"/>
      <c r="P867" s="10"/>
      <c r="Q867" s="10"/>
      <c r="R867" s="10"/>
      <c r="S867" s="10"/>
      <c r="T867" s="39"/>
      <c r="U867" s="39"/>
    </row>
    <row r="868">
      <c r="A868" s="39"/>
      <c r="B868" s="39"/>
      <c r="C868" s="39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0"/>
      <c r="P868" s="10"/>
      <c r="Q868" s="10"/>
      <c r="R868" s="10"/>
      <c r="S868" s="10"/>
      <c r="T868" s="39"/>
      <c r="U868" s="39"/>
    </row>
    <row r="869">
      <c r="A869" s="39"/>
      <c r="B869" s="39"/>
      <c r="C869" s="39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0"/>
      <c r="P869" s="10"/>
      <c r="Q869" s="10"/>
      <c r="R869" s="10"/>
      <c r="S869" s="10"/>
      <c r="T869" s="39"/>
      <c r="U869" s="39"/>
    </row>
    <row r="870">
      <c r="A870" s="39"/>
      <c r="B870" s="39"/>
      <c r="C870" s="39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0"/>
      <c r="P870" s="10"/>
      <c r="Q870" s="10"/>
      <c r="R870" s="10"/>
      <c r="S870" s="10"/>
      <c r="T870" s="39"/>
      <c r="U870" s="39"/>
    </row>
    <row r="871">
      <c r="A871" s="39"/>
      <c r="B871" s="39"/>
      <c r="C871" s="39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0"/>
      <c r="P871" s="10"/>
      <c r="Q871" s="10"/>
      <c r="R871" s="10"/>
      <c r="S871" s="10"/>
      <c r="T871" s="39"/>
      <c r="U871" s="39"/>
    </row>
    <row r="872">
      <c r="A872" s="39"/>
      <c r="B872" s="39"/>
      <c r="C872" s="39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0"/>
      <c r="P872" s="10"/>
      <c r="Q872" s="10"/>
      <c r="R872" s="10"/>
      <c r="S872" s="10"/>
      <c r="T872" s="39"/>
      <c r="U872" s="39"/>
    </row>
    <row r="873">
      <c r="A873" s="39"/>
      <c r="B873" s="39"/>
      <c r="C873" s="39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0"/>
      <c r="P873" s="10"/>
      <c r="Q873" s="10"/>
      <c r="R873" s="10"/>
      <c r="S873" s="10"/>
      <c r="T873" s="39"/>
      <c r="U873" s="39"/>
    </row>
    <row r="874">
      <c r="A874" s="39"/>
      <c r="B874" s="39"/>
      <c r="C874" s="39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0"/>
      <c r="P874" s="10"/>
      <c r="Q874" s="10"/>
      <c r="R874" s="10"/>
      <c r="S874" s="10"/>
      <c r="T874" s="39"/>
      <c r="U874" s="39"/>
    </row>
    <row r="875">
      <c r="A875" s="39"/>
      <c r="B875" s="39"/>
      <c r="C875" s="39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0"/>
      <c r="P875" s="10"/>
      <c r="Q875" s="10"/>
      <c r="R875" s="10"/>
      <c r="S875" s="10"/>
      <c r="T875" s="39"/>
      <c r="U875" s="39"/>
    </row>
    <row r="876">
      <c r="A876" s="39"/>
      <c r="B876" s="39"/>
      <c r="C876" s="39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0"/>
      <c r="P876" s="10"/>
      <c r="Q876" s="10"/>
      <c r="R876" s="10"/>
      <c r="S876" s="10"/>
      <c r="T876" s="39"/>
      <c r="U876" s="39"/>
    </row>
    <row r="877">
      <c r="A877" s="39"/>
      <c r="B877" s="39"/>
      <c r="C877" s="39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0"/>
      <c r="P877" s="10"/>
      <c r="Q877" s="10"/>
      <c r="R877" s="10"/>
      <c r="S877" s="10"/>
      <c r="T877" s="39"/>
      <c r="U877" s="39"/>
    </row>
    <row r="878">
      <c r="A878" s="39"/>
      <c r="B878" s="39"/>
      <c r="C878" s="39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0"/>
      <c r="P878" s="10"/>
      <c r="Q878" s="10"/>
      <c r="R878" s="10"/>
      <c r="S878" s="10"/>
      <c r="T878" s="39"/>
      <c r="U878" s="39"/>
    </row>
    <row r="879">
      <c r="A879" s="39"/>
      <c r="B879" s="39"/>
      <c r="C879" s="39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0"/>
      <c r="P879" s="10"/>
      <c r="Q879" s="10"/>
      <c r="R879" s="10"/>
      <c r="S879" s="10"/>
      <c r="T879" s="39"/>
      <c r="U879" s="39"/>
    </row>
    <row r="880">
      <c r="A880" s="39"/>
      <c r="B880" s="39"/>
      <c r="C880" s="39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0"/>
      <c r="P880" s="10"/>
      <c r="Q880" s="10"/>
      <c r="R880" s="10"/>
      <c r="S880" s="10"/>
      <c r="T880" s="39"/>
      <c r="U880" s="39"/>
    </row>
    <row r="881">
      <c r="A881" s="39"/>
      <c r="B881" s="39"/>
      <c r="C881" s="39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0"/>
      <c r="P881" s="10"/>
      <c r="Q881" s="10"/>
      <c r="R881" s="10"/>
      <c r="S881" s="10"/>
      <c r="T881" s="39"/>
      <c r="U881" s="39"/>
    </row>
    <row r="882">
      <c r="A882" s="39"/>
      <c r="B882" s="39"/>
      <c r="C882" s="39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0"/>
      <c r="P882" s="10"/>
      <c r="Q882" s="10"/>
      <c r="R882" s="10"/>
      <c r="S882" s="10"/>
      <c r="T882" s="39"/>
      <c r="U882" s="39"/>
    </row>
    <row r="883">
      <c r="A883" s="39"/>
      <c r="B883" s="39"/>
      <c r="C883" s="39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0"/>
      <c r="P883" s="10"/>
      <c r="Q883" s="10"/>
      <c r="R883" s="10"/>
      <c r="S883" s="10"/>
      <c r="T883" s="39"/>
      <c r="U883" s="39"/>
    </row>
    <row r="884">
      <c r="A884" s="39"/>
      <c r="B884" s="39"/>
      <c r="C884" s="39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0"/>
      <c r="P884" s="10"/>
      <c r="Q884" s="10"/>
      <c r="R884" s="10"/>
      <c r="S884" s="10"/>
      <c r="T884" s="39"/>
      <c r="U884" s="39"/>
    </row>
    <row r="885">
      <c r="A885" s="39"/>
      <c r="B885" s="39"/>
      <c r="C885" s="39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0"/>
      <c r="P885" s="10"/>
      <c r="Q885" s="10"/>
      <c r="R885" s="10"/>
      <c r="S885" s="10"/>
      <c r="T885" s="39"/>
      <c r="U885" s="39"/>
    </row>
    <row r="886">
      <c r="A886" s="39"/>
      <c r="B886" s="39"/>
      <c r="C886" s="39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0"/>
      <c r="P886" s="10"/>
      <c r="Q886" s="10"/>
      <c r="R886" s="10"/>
      <c r="S886" s="10"/>
      <c r="T886" s="39"/>
      <c r="U886" s="39"/>
    </row>
    <row r="887">
      <c r="A887" s="39"/>
      <c r="B887" s="39"/>
      <c r="C887" s="39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0"/>
      <c r="P887" s="10"/>
      <c r="Q887" s="10"/>
      <c r="R887" s="10"/>
      <c r="S887" s="10"/>
      <c r="T887" s="39"/>
      <c r="U887" s="39"/>
    </row>
    <row r="888">
      <c r="A888" s="39"/>
      <c r="B888" s="39"/>
      <c r="C888" s="39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0"/>
      <c r="P888" s="10"/>
      <c r="Q888" s="10"/>
      <c r="R888" s="10"/>
      <c r="S888" s="10"/>
      <c r="T888" s="39"/>
      <c r="U888" s="39"/>
    </row>
    <row r="889">
      <c r="A889" s="39"/>
      <c r="B889" s="39"/>
      <c r="C889" s="39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0"/>
      <c r="P889" s="10"/>
      <c r="Q889" s="10"/>
      <c r="R889" s="10"/>
      <c r="S889" s="10"/>
      <c r="T889" s="39"/>
      <c r="U889" s="39"/>
    </row>
    <row r="890">
      <c r="A890" s="39"/>
      <c r="B890" s="39"/>
      <c r="C890" s="39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0"/>
      <c r="P890" s="10"/>
      <c r="Q890" s="10"/>
      <c r="R890" s="10"/>
      <c r="S890" s="10"/>
      <c r="T890" s="39"/>
      <c r="U890" s="39"/>
    </row>
    <row r="891">
      <c r="A891" s="39"/>
      <c r="B891" s="39"/>
      <c r="C891" s="39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0"/>
      <c r="P891" s="10"/>
      <c r="Q891" s="10"/>
      <c r="R891" s="10"/>
      <c r="S891" s="10"/>
      <c r="T891" s="39"/>
      <c r="U891" s="39"/>
    </row>
  </sheetData>
  <autoFilter ref="$D$1:$D$891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sheetData>
    <row r="1">
      <c r="A1" s="29" t="s">
        <v>0</v>
      </c>
      <c r="B1" s="29" t="s">
        <v>1</v>
      </c>
      <c r="C1" s="3" t="s">
        <v>2</v>
      </c>
      <c r="D1" s="40" t="s">
        <v>3</v>
      </c>
      <c r="E1" s="40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1" t="s">
        <v>4</v>
      </c>
      <c r="P1" s="41" t="s">
        <v>5</v>
      </c>
      <c r="Q1" s="41" t="s">
        <v>6</v>
      </c>
      <c r="R1" s="41" t="s">
        <v>7</v>
      </c>
      <c r="S1" s="41" t="s">
        <v>8</v>
      </c>
      <c r="T1" s="41" t="s">
        <v>9</v>
      </c>
      <c r="U1" s="41" t="s">
        <v>10</v>
      </c>
      <c r="V1" s="3" t="s">
        <v>619</v>
      </c>
    </row>
    <row r="2">
      <c r="A2" s="29" t="s">
        <v>455</v>
      </c>
      <c r="B2" s="29" t="s">
        <v>456</v>
      </c>
      <c r="C2" s="42" t="s">
        <v>16</v>
      </c>
      <c r="D2" s="5" t="str">
        <f>LOOKUP(A2,Lookup!A:A,Lookup!F:F)</f>
        <v>Sussex</v>
      </c>
      <c r="E2" s="3">
        <v>7788.0</v>
      </c>
      <c r="F2" s="3">
        <v>5761.0</v>
      </c>
      <c r="G2" s="3">
        <v>1322.0</v>
      </c>
      <c r="H2" s="3">
        <v>1780.0</v>
      </c>
      <c r="I2" s="6">
        <v>0.0</v>
      </c>
      <c r="J2" s="6">
        <v>0.0</v>
      </c>
      <c r="K2" s="8">
        <f t="shared" ref="K2:K168" si="2">SUM(L2:M2)</f>
        <v>0</v>
      </c>
      <c r="L2" s="15"/>
      <c r="M2" s="15"/>
      <c r="N2" s="9">
        <f t="shared" ref="N2:N265" si="3">SUM(E2:K2)</f>
        <v>16651</v>
      </c>
      <c r="O2" s="10">
        <f t="shared" ref="O2:U2" si="1">E2/$N2</f>
        <v>0.4677196565</v>
      </c>
      <c r="P2" s="10">
        <f t="shared" si="1"/>
        <v>0.3459852261</v>
      </c>
      <c r="Q2" s="10">
        <f t="shared" si="1"/>
        <v>0.07939463095</v>
      </c>
      <c r="R2" s="10">
        <f t="shared" si="1"/>
        <v>0.1069004865</v>
      </c>
      <c r="S2" s="10">
        <f t="shared" si="1"/>
        <v>0</v>
      </c>
      <c r="T2" s="10">
        <f t="shared" si="1"/>
        <v>0</v>
      </c>
      <c r="U2" s="10">
        <f t="shared" si="1"/>
        <v>0</v>
      </c>
      <c r="V2" s="15" t="str">
        <f t="shared" ref="V2:V265" si="5">IF(O2=MAX(O2:U2),"Lab",IF(P2=MAX(O2:U2),"Con",IF(Q2=MAX(O2:U2),"Lib","Other")))</f>
        <v>Lab</v>
      </c>
    </row>
    <row r="3">
      <c r="A3" s="29" t="s">
        <v>155</v>
      </c>
      <c r="B3" s="29" t="s">
        <v>156</v>
      </c>
      <c r="C3" s="42" t="s">
        <v>16</v>
      </c>
      <c r="D3" s="5" t="str">
        <f>LOOKUP(A3,Lookup!A:A,Lookup!F:F)</f>
        <v>Derbyshire</v>
      </c>
      <c r="E3" s="43">
        <v>11594.0</v>
      </c>
      <c r="F3" s="43">
        <v>9345.0</v>
      </c>
      <c r="G3" s="43">
        <v>2462.0</v>
      </c>
      <c r="H3" s="3">
        <v>0.0</v>
      </c>
      <c r="I3" s="43">
        <v>5192.0</v>
      </c>
      <c r="J3" s="6">
        <v>0.0</v>
      </c>
      <c r="K3" s="8">
        <f t="shared" si="2"/>
        <v>0</v>
      </c>
      <c r="L3" s="6"/>
      <c r="M3" s="6"/>
      <c r="N3" s="9">
        <f t="shared" si="3"/>
        <v>28593</v>
      </c>
      <c r="O3" s="10">
        <f t="shared" ref="O3:U3" si="4">E3/$N3</f>
        <v>0.4054838597</v>
      </c>
      <c r="P3" s="10">
        <f t="shared" si="4"/>
        <v>0.3268282447</v>
      </c>
      <c r="Q3" s="10">
        <f t="shared" si="4"/>
        <v>0.08610499073</v>
      </c>
      <c r="R3" s="10">
        <f t="shared" si="4"/>
        <v>0</v>
      </c>
      <c r="S3" s="10">
        <f t="shared" si="4"/>
        <v>0.1815829049</v>
      </c>
      <c r="T3" s="10">
        <f t="shared" si="4"/>
        <v>0</v>
      </c>
      <c r="U3" s="10">
        <f t="shared" si="4"/>
        <v>0</v>
      </c>
      <c r="V3" s="15" t="str">
        <f t="shared" si="5"/>
        <v>Lab</v>
      </c>
      <c r="W3" s="11"/>
    </row>
    <row r="4">
      <c r="A4" s="29" t="s">
        <v>457</v>
      </c>
      <c r="B4" s="29" t="s">
        <v>458</v>
      </c>
      <c r="C4" s="42" t="s">
        <v>16</v>
      </c>
      <c r="D4" s="5" t="str">
        <f>LOOKUP(A4,Lookup!A:A,Lookup!F:F)</f>
        <v>Sussex</v>
      </c>
      <c r="E4" s="3">
        <v>6932.0</v>
      </c>
      <c r="F4" s="3">
        <v>13429.0</v>
      </c>
      <c r="G4" s="3">
        <v>4404.0</v>
      </c>
      <c r="H4" s="3">
        <v>3164.0</v>
      </c>
      <c r="I4" s="6">
        <v>0.0</v>
      </c>
      <c r="J4" s="6">
        <v>0.0</v>
      </c>
      <c r="K4" s="8">
        <f t="shared" si="2"/>
        <v>0</v>
      </c>
      <c r="L4" s="15"/>
      <c r="M4" s="15"/>
      <c r="N4" s="9">
        <f t="shared" si="3"/>
        <v>27929</v>
      </c>
      <c r="O4" s="10">
        <f t="shared" ref="O4:U4" si="6">E4/$N4</f>
        <v>0.2482007949</v>
      </c>
      <c r="P4" s="10">
        <f t="shared" si="6"/>
        <v>0.4808263812</v>
      </c>
      <c r="Q4" s="10">
        <f t="shared" si="6"/>
        <v>0.1576855598</v>
      </c>
      <c r="R4" s="10">
        <f t="shared" si="6"/>
        <v>0.1132872641</v>
      </c>
      <c r="S4" s="10">
        <f t="shared" si="6"/>
        <v>0</v>
      </c>
      <c r="T4" s="10">
        <f t="shared" si="6"/>
        <v>0</v>
      </c>
      <c r="U4" s="10">
        <f t="shared" si="6"/>
        <v>0</v>
      </c>
      <c r="V4" s="15" t="str">
        <f t="shared" si="5"/>
        <v>Con</v>
      </c>
    </row>
    <row r="5">
      <c r="A5" s="29" t="s">
        <v>371</v>
      </c>
      <c r="B5" s="29" t="s">
        <v>372</v>
      </c>
      <c r="C5" s="42" t="s">
        <v>16</v>
      </c>
      <c r="D5" s="5" t="str">
        <f>LOOKUP(A5,Lookup!A:A,Lookup!F:F)</f>
        <v>Nottinghamshire</v>
      </c>
      <c r="E5" s="40">
        <v>10237.0</v>
      </c>
      <c r="F5" s="40">
        <v>7757.0</v>
      </c>
      <c r="G5" s="16">
        <v>3329.0</v>
      </c>
      <c r="H5" s="3">
        <v>0.0</v>
      </c>
      <c r="I5" s="6">
        <v>0.0</v>
      </c>
      <c r="J5" s="6">
        <v>0.0</v>
      </c>
      <c r="K5" s="8">
        <f t="shared" si="2"/>
        <v>0</v>
      </c>
      <c r="L5" s="6"/>
      <c r="M5" s="6"/>
      <c r="N5" s="9">
        <f t="shared" si="3"/>
        <v>21323</v>
      </c>
      <c r="O5" s="10">
        <f t="shared" ref="O5:U5" si="7">E5/$N5</f>
        <v>0.4800919195</v>
      </c>
      <c r="P5" s="10">
        <f t="shared" si="7"/>
        <v>0.3637855836</v>
      </c>
      <c r="Q5" s="10">
        <f t="shared" si="7"/>
        <v>0.1561224968</v>
      </c>
      <c r="R5" s="10">
        <f t="shared" si="7"/>
        <v>0</v>
      </c>
      <c r="S5" s="10">
        <f t="shared" si="7"/>
        <v>0</v>
      </c>
      <c r="T5" s="10">
        <f t="shared" si="7"/>
        <v>0</v>
      </c>
      <c r="U5" s="10">
        <f t="shared" si="7"/>
        <v>0</v>
      </c>
      <c r="V5" s="15" t="str">
        <f t="shared" si="5"/>
        <v>Lab</v>
      </c>
      <c r="W5" s="11"/>
    </row>
    <row r="6">
      <c r="A6" s="29" t="s">
        <v>267</v>
      </c>
      <c r="B6" s="29" t="s">
        <v>268</v>
      </c>
      <c r="C6" s="42" t="s">
        <v>16</v>
      </c>
      <c r="D6" s="5" t="str">
        <f>LOOKUP(A6,Lookup!A:A,Lookup!F:F)</f>
        <v>Kent</v>
      </c>
      <c r="E6" s="44">
        <v>6209.0</v>
      </c>
      <c r="F6" s="44">
        <v>8746.0</v>
      </c>
      <c r="G6" s="44">
        <v>3429.0</v>
      </c>
      <c r="H6" s="3">
        <v>0.0</v>
      </c>
      <c r="I6" s="6">
        <v>0.0</v>
      </c>
      <c r="J6" s="6">
        <v>0.0</v>
      </c>
      <c r="K6" s="8">
        <f t="shared" si="2"/>
        <v>0</v>
      </c>
      <c r="L6" s="3"/>
      <c r="M6" s="7"/>
      <c r="N6" s="9">
        <f t="shared" si="3"/>
        <v>18384</v>
      </c>
      <c r="O6" s="10">
        <f t="shared" ref="O6:U6" si="8">E6/$N6</f>
        <v>0.3377393386</v>
      </c>
      <c r="P6" s="10">
        <f t="shared" si="8"/>
        <v>0.4757397737</v>
      </c>
      <c r="Q6" s="10">
        <f t="shared" si="8"/>
        <v>0.1865208877</v>
      </c>
      <c r="R6" s="10">
        <f t="shared" si="8"/>
        <v>0</v>
      </c>
      <c r="S6" s="10">
        <f t="shared" si="8"/>
        <v>0</v>
      </c>
      <c r="T6" s="10">
        <f t="shared" si="8"/>
        <v>0</v>
      </c>
      <c r="U6" s="10">
        <f t="shared" si="8"/>
        <v>0</v>
      </c>
      <c r="V6" s="15" t="str">
        <f t="shared" si="5"/>
        <v>Con</v>
      </c>
      <c r="W6" s="11"/>
    </row>
    <row r="7">
      <c r="A7" s="29" t="s">
        <v>417</v>
      </c>
      <c r="B7" s="29" t="s">
        <v>418</v>
      </c>
      <c r="C7" s="42" t="s">
        <v>16</v>
      </c>
      <c r="D7" s="5" t="str">
        <f>LOOKUP(A7,Lookup!A:A,Lookup!F:F)</f>
        <v>Suffolk</v>
      </c>
      <c r="E7" s="42">
        <v>4087.0</v>
      </c>
      <c r="F7" s="42">
        <v>6717.0</v>
      </c>
      <c r="G7" s="42">
        <v>1813.0</v>
      </c>
      <c r="H7" s="42">
        <v>2430.0</v>
      </c>
      <c r="I7" s="6">
        <v>0.0</v>
      </c>
      <c r="J7" s="6">
        <v>0.0</v>
      </c>
      <c r="K7" s="8">
        <f t="shared" si="2"/>
        <v>0</v>
      </c>
      <c r="L7" s="6"/>
      <c r="M7" s="6"/>
      <c r="N7" s="9">
        <f t="shared" si="3"/>
        <v>15047</v>
      </c>
      <c r="O7" s="10">
        <f t="shared" ref="O7:U7" si="9">E7/$N7</f>
        <v>0.2716156044</v>
      </c>
      <c r="P7" s="10">
        <f t="shared" si="9"/>
        <v>0.446401276</v>
      </c>
      <c r="Q7" s="10">
        <f t="shared" si="9"/>
        <v>0.120489134</v>
      </c>
      <c r="R7" s="10">
        <f t="shared" si="9"/>
        <v>0.1614939855</v>
      </c>
      <c r="S7" s="10">
        <f t="shared" si="9"/>
        <v>0</v>
      </c>
      <c r="T7" s="10">
        <f t="shared" si="9"/>
        <v>0</v>
      </c>
      <c r="U7" s="10">
        <f t="shared" si="9"/>
        <v>0</v>
      </c>
      <c r="V7" s="15" t="str">
        <f t="shared" si="5"/>
        <v>Con</v>
      </c>
      <c r="W7" s="11"/>
    </row>
    <row r="8">
      <c r="A8" s="29" t="s">
        <v>197</v>
      </c>
      <c r="B8" s="29" t="s">
        <v>198</v>
      </c>
      <c r="C8" s="42" t="s">
        <v>16</v>
      </c>
      <c r="D8" s="5" t="str">
        <f>LOOKUP(A8,Lookup!A:A,Lookup!F:F)</f>
        <v>Essex</v>
      </c>
      <c r="E8" s="3">
        <v>12096.0</v>
      </c>
      <c r="F8" s="3">
        <v>13181.0</v>
      </c>
      <c r="G8" s="3">
        <v>3860.0</v>
      </c>
      <c r="H8" s="3">
        <v>0.0</v>
      </c>
      <c r="I8" s="6">
        <v>0.0</v>
      </c>
      <c r="J8" s="6">
        <v>0.0</v>
      </c>
      <c r="K8" s="8">
        <f t="shared" si="2"/>
        <v>5042</v>
      </c>
      <c r="L8" s="3">
        <v>5042.0</v>
      </c>
      <c r="M8" s="6"/>
      <c r="N8" s="9">
        <f t="shared" si="3"/>
        <v>34179</v>
      </c>
      <c r="O8" s="10">
        <f t="shared" ref="O8:U8" si="10">E8/$N8</f>
        <v>0.3539015185</v>
      </c>
      <c r="P8" s="10">
        <f t="shared" si="10"/>
        <v>0.385646157</v>
      </c>
      <c r="Q8" s="10">
        <f t="shared" si="10"/>
        <v>0.112934843</v>
      </c>
      <c r="R8" s="10">
        <f t="shared" si="10"/>
        <v>0</v>
      </c>
      <c r="S8" s="10">
        <f t="shared" si="10"/>
        <v>0</v>
      </c>
      <c r="T8" s="10">
        <f t="shared" si="10"/>
        <v>0</v>
      </c>
      <c r="U8" s="10">
        <f t="shared" si="10"/>
        <v>0.1475174815</v>
      </c>
      <c r="V8" s="15" t="str">
        <f t="shared" si="5"/>
        <v>Con</v>
      </c>
      <c r="W8" s="11"/>
    </row>
    <row r="9">
      <c r="A9" s="29" t="s">
        <v>233</v>
      </c>
      <c r="B9" s="29" t="s">
        <v>234</v>
      </c>
      <c r="C9" s="42" t="s">
        <v>16</v>
      </c>
      <c r="D9" s="5" t="str">
        <f>LOOKUP(A9,Lookup!A:A,Lookup!F:F)</f>
        <v>Hampshire</v>
      </c>
      <c r="E9" s="3">
        <v>13013.0</v>
      </c>
      <c r="F9" s="3">
        <v>17714.0</v>
      </c>
      <c r="G9" s="3">
        <v>7971.0</v>
      </c>
      <c r="H9" s="3">
        <v>0.0</v>
      </c>
      <c r="I9" s="6">
        <v>0.0</v>
      </c>
      <c r="J9" s="6">
        <v>0.0</v>
      </c>
      <c r="K9" s="8">
        <f t="shared" si="2"/>
        <v>4611</v>
      </c>
      <c r="L9" s="3">
        <v>4611.0</v>
      </c>
      <c r="M9" s="5"/>
      <c r="N9" s="9">
        <f t="shared" si="3"/>
        <v>43309</v>
      </c>
      <c r="O9" s="10">
        <f t="shared" ref="O9:U9" si="11">E9/$N9</f>
        <v>0.3004687247</v>
      </c>
      <c r="P9" s="10">
        <f t="shared" si="11"/>
        <v>0.4090142926</v>
      </c>
      <c r="Q9" s="10">
        <f t="shared" si="11"/>
        <v>0.1840495047</v>
      </c>
      <c r="R9" s="10">
        <f t="shared" si="11"/>
        <v>0</v>
      </c>
      <c r="S9" s="10">
        <f t="shared" si="11"/>
        <v>0</v>
      </c>
      <c r="T9" s="10">
        <f t="shared" si="11"/>
        <v>0</v>
      </c>
      <c r="U9" s="10">
        <f t="shared" si="11"/>
        <v>0.1064674779</v>
      </c>
      <c r="V9" s="15" t="str">
        <f t="shared" si="5"/>
        <v>Con</v>
      </c>
      <c r="W9" s="11"/>
    </row>
    <row r="10">
      <c r="A10" s="29" t="s">
        <v>373</v>
      </c>
      <c r="B10" s="29" t="s">
        <v>374</v>
      </c>
      <c r="C10" s="42" t="s">
        <v>16</v>
      </c>
      <c r="D10" s="5" t="str">
        <f>LOOKUP(A10,Lookup!A:A,Lookup!F:F)</f>
        <v>Nottinghamshire</v>
      </c>
      <c r="E10" s="40">
        <v>11180.0</v>
      </c>
      <c r="F10" s="40">
        <v>8268.0</v>
      </c>
      <c r="G10" s="40">
        <v>2324.0</v>
      </c>
      <c r="H10" s="3">
        <v>0.0</v>
      </c>
      <c r="I10" s="6">
        <v>0.0</v>
      </c>
      <c r="J10" s="6">
        <v>0.0</v>
      </c>
      <c r="K10" s="8">
        <f t="shared" si="2"/>
        <v>0</v>
      </c>
      <c r="L10" s="6"/>
      <c r="M10" s="6"/>
      <c r="N10" s="9">
        <f t="shared" si="3"/>
        <v>21772</v>
      </c>
      <c r="O10" s="10">
        <f t="shared" ref="O10:U10" si="12">E10/$N10</f>
        <v>0.5135035826</v>
      </c>
      <c r="P10" s="10">
        <f t="shared" si="12"/>
        <v>0.3797538122</v>
      </c>
      <c r="Q10" s="10">
        <f t="shared" si="12"/>
        <v>0.1067426052</v>
      </c>
      <c r="R10" s="10">
        <f t="shared" si="12"/>
        <v>0</v>
      </c>
      <c r="S10" s="10">
        <f t="shared" si="12"/>
        <v>0</v>
      </c>
      <c r="T10" s="10">
        <f t="shared" si="12"/>
        <v>0</v>
      </c>
      <c r="U10" s="10">
        <f t="shared" si="12"/>
        <v>0</v>
      </c>
      <c r="V10" s="15" t="str">
        <f t="shared" si="5"/>
        <v>Lab</v>
      </c>
      <c r="W10" s="11"/>
    </row>
    <row r="11">
      <c r="A11" s="29" t="s">
        <v>57</v>
      </c>
      <c r="B11" s="29" t="s">
        <v>58</v>
      </c>
      <c r="C11" s="42" t="s">
        <v>16</v>
      </c>
      <c r="D11" s="5" t="str">
        <f>LOOKUP(A11,Lookup!A:A,Lookup!F:F)</f>
        <v>Avon and Somerset</v>
      </c>
      <c r="E11" s="40">
        <v>9526.0</v>
      </c>
      <c r="F11" s="16">
        <v>10281.0</v>
      </c>
      <c r="G11" s="40">
        <v>4859.0</v>
      </c>
      <c r="H11" s="16">
        <v>5088.0</v>
      </c>
      <c r="I11" s="6">
        <v>0.0</v>
      </c>
      <c r="J11" s="6">
        <v>0.0</v>
      </c>
      <c r="K11" s="8">
        <f t="shared" si="2"/>
        <v>0</v>
      </c>
      <c r="L11" s="16"/>
      <c r="M11" s="6"/>
      <c r="N11" s="9">
        <f t="shared" si="3"/>
        <v>29754</v>
      </c>
      <c r="O11" s="10">
        <f t="shared" ref="O11:U11" si="13">E11/$N11</f>
        <v>0.3201586341</v>
      </c>
      <c r="P11" s="10">
        <f t="shared" si="13"/>
        <v>0.3455333737</v>
      </c>
      <c r="Q11" s="10">
        <f t="shared" si="13"/>
        <v>0.163305774</v>
      </c>
      <c r="R11" s="10">
        <f t="shared" si="13"/>
        <v>0.1710022182</v>
      </c>
      <c r="S11" s="10">
        <f t="shared" si="13"/>
        <v>0</v>
      </c>
      <c r="T11" s="10">
        <f t="shared" si="13"/>
        <v>0</v>
      </c>
      <c r="U11" s="10">
        <f t="shared" si="13"/>
        <v>0</v>
      </c>
      <c r="V11" s="15" t="str">
        <f t="shared" si="5"/>
        <v>Con</v>
      </c>
      <c r="W11" s="11"/>
    </row>
    <row r="12">
      <c r="A12" s="29" t="s">
        <v>117</v>
      </c>
      <c r="B12" s="29" t="s">
        <v>118</v>
      </c>
      <c r="C12" s="42" t="s">
        <v>16</v>
      </c>
      <c r="D12" s="5" t="str">
        <f>LOOKUP(A12,Lookup!A:A,Lookup!F:F)</f>
        <v>Bedfordshire</v>
      </c>
      <c r="E12" s="45">
        <v>10930.0</v>
      </c>
      <c r="F12" s="45">
        <v>10758.0</v>
      </c>
      <c r="G12" s="18">
        <v>5194.0</v>
      </c>
      <c r="H12" s="3">
        <v>0.0</v>
      </c>
      <c r="I12" s="6">
        <v>0.0</v>
      </c>
      <c r="J12" s="6">
        <v>0.0</v>
      </c>
      <c r="K12" s="8">
        <f t="shared" si="2"/>
        <v>1407</v>
      </c>
      <c r="L12" s="6">
        <v>1407.0</v>
      </c>
      <c r="M12" s="6"/>
      <c r="N12" s="9">
        <f t="shared" si="3"/>
        <v>28289</v>
      </c>
      <c r="O12" s="10">
        <f t="shared" ref="O12:U12" si="14">E12/$N12</f>
        <v>0.3863692601</v>
      </c>
      <c r="P12" s="10">
        <f t="shared" si="14"/>
        <v>0.3802891583</v>
      </c>
      <c r="Q12" s="10">
        <f t="shared" si="14"/>
        <v>0.1836049348</v>
      </c>
      <c r="R12" s="10">
        <f t="shared" si="14"/>
        <v>0</v>
      </c>
      <c r="S12" s="10">
        <f t="shared" si="14"/>
        <v>0</v>
      </c>
      <c r="T12" s="10">
        <f t="shared" si="14"/>
        <v>0</v>
      </c>
      <c r="U12" s="10">
        <f t="shared" si="14"/>
        <v>0.04973664675</v>
      </c>
      <c r="V12" s="15" t="str">
        <f t="shared" si="5"/>
        <v>Lab</v>
      </c>
      <c r="W12" s="11"/>
    </row>
    <row r="13">
      <c r="A13" s="29" t="s">
        <v>521</v>
      </c>
      <c r="B13" s="29" t="s">
        <v>522</v>
      </c>
      <c r="C13" s="42" t="s">
        <v>16</v>
      </c>
      <c r="D13" s="5" t="str">
        <f>LOOKUP(A13,Lookup!A:A,Lookup!F:F)</f>
        <v>West Midlands</v>
      </c>
      <c r="E13" s="40">
        <v>125631.0</v>
      </c>
      <c r="F13" s="40">
        <v>77798.0</v>
      </c>
      <c r="G13" s="5">
        <v>0.0</v>
      </c>
      <c r="H13" s="3">
        <v>0.0</v>
      </c>
      <c r="I13" s="6">
        <v>0.0</v>
      </c>
      <c r="J13" s="6">
        <v>0.0</v>
      </c>
      <c r="K13" s="8">
        <f t="shared" si="2"/>
        <v>0</v>
      </c>
      <c r="L13" s="15"/>
      <c r="M13" s="15"/>
      <c r="N13" s="9">
        <f t="shared" si="3"/>
        <v>203429</v>
      </c>
      <c r="O13" s="10">
        <f t="shared" ref="O13:U13" si="15">E13/$N13</f>
        <v>0.6175668169</v>
      </c>
      <c r="P13" s="10">
        <f t="shared" si="15"/>
        <v>0.3824331831</v>
      </c>
      <c r="Q13" s="10">
        <f t="shared" si="15"/>
        <v>0</v>
      </c>
      <c r="R13" s="10">
        <f t="shared" si="15"/>
        <v>0</v>
      </c>
      <c r="S13" s="10">
        <f t="shared" si="15"/>
        <v>0</v>
      </c>
      <c r="T13" s="10">
        <f t="shared" si="15"/>
        <v>0</v>
      </c>
      <c r="U13" s="10">
        <f t="shared" si="15"/>
        <v>0</v>
      </c>
      <c r="V13" s="15" t="str">
        <f t="shared" si="5"/>
        <v>Lab</v>
      </c>
    </row>
    <row r="14">
      <c r="A14" s="29" t="s">
        <v>315</v>
      </c>
      <c r="B14" s="29" t="s">
        <v>316</v>
      </c>
      <c r="C14" s="42" t="s">
        <v>16</v>
      </c>
      <c r="D14" s="5" t="str">
        <f>LOOKUP(A14,Lookup!A:A,Lookup!F:F)</f>
        <v>Leicestershire</v>
      </c>
      <c r="E14" s="6">
        <v>4241.0</v>
      </c>
      <c r="F14" s="6">
        <v>5179.0</v>
      </c>
      <c r="G14" s="6">
        <v>2032.0</v>
      </c>
      <c r="H14" s="7">
        <v>963.0</v>
      </c>
      <c r="I14" s="6">
        <v>0.0</v>
      </c>
      <c r="J14" s="6">
        <v>0.0</v>
      </c>
      <c r="K14" s="8">
        <f t="shared" si="2"/>
        <v>262</v>
      </c>
      <c r="L14" s="6">
        <v>262.0</v>
      </c>
      <c r="M14" s="6"/>
      <c r="N14" s="9">
        <f t="shared" si="3"/>
        <v>12677</v>
      </c>
      <c r="O14" s="10">
        <f t="shared" ref="O14:U14" si="16">E14/$N14</f>
        <v>0.3345428729</v>
      </c>
      <c r="P14" s="10">
        <f t="shared" si="16"/>
        <v>0.4085351424</v>
      </c>
      <c r="Q14" s="10">
        <f t="shared" si="16"/>
        <v>0.1602902895</v>
      </c>
      <c r="R14" s="10">
        <f t="shared" si="16"/>
        <v>0.07596434488</v>
      </c>
      <c r="S14" s="10">
        <f t="shared" si="16"/>
        <v>0</v>
      </c>
      <c r="T14" s="10">
        <f t="shared" si="16"/>
        <v>0</v>
      </c>
      <c r="U14" s="10">
        <f t="shared" si="16"/>
        <v>0.02066735032</v>
      </c>
      <c r="V14" s="15" t="str">
        <f t="shared" si="5"/>
        <v>Con</v>
      </c>
      <c r="W14" s="11"/>
    </row>
    <row r="15">
      <c r="A15" s="29" t="s">
        <v>29</v>
      </c>
      <c r="B15" s="29" t="s">
        <v>30</v>
      </c>
      <c r="C15" s="42" t="s">
        <v>16</v>
      </c>
      <c r="D15" s="5" t="str">
        <f>LOOKUP(A15,Lookup!A:A,Lookup!F:F)</f>
        <v>Lancashire</v>
      </c>
      <c r="E15" s="46">
        <v>12886.0</v>
      </c>
      <c r="F15" s="35">
        <v>7377.0</v>
      </c>
      <c r="G15" s="35">
        <v>9500.0</v>
      </c>
      <c r="H15" s="3">
        <v>0.0</v>
      </c>
      <c r="I15" s="6">
        <v>0.0</v>
      </c>
      <c r="J15" s="6">
        <v>0.0</v>
      </c>
      <c r="K15" s="8">
        <f t="shared" si="2"/>
        <v>0</v>
      </c>
      <c r="L15" s="35"/>
      <c r="M15" s="35"/>
      <c r="N15" s="9">
        <f t="shared" si="3"/>
        <v>29763</v>
      </c>
      <c r="O15" s="10">
        <f t="shared" ref="O15:U15" si="17">E15/$N15</f>
        <v>0.4329536673</v>
      </c>
      <c r="P15" s="10">
        <f t="shared" si="17"/>
        <v>0.2478580788</v>
      </c>
      <c r="Q15" s="10">
        <f t="shared" si="17"/>
        <v>0.3191882539</v>
      </c>
      <c r="R15" s="10">
        <f t="shared" si="17"/>
        <v>0</v>
      </c>
      <c r="S15" s="10">
        <f t="shared" si="17"/>
        <v>0</v>
      </c>
      <c r="T15" s="10">
        <f t="shared" si="17"/>
        <v>0</v>
      </c>
      <c r="U15" s="10">
        <f t="shared" si="17"/>
        <v>0</v>
      </c>
      <c r="V15" s="15" t="str">
        <f t="shared" si="5"/>
        <v>Lab</v>
      </c>
      <c r="W15" s="11"/>
    </row>
    <row r="16">
      <c r="A16" s="29" t="s">
        <v>31</v>
      </c>
      <c r="B16" s="29" t="s">
        <v>32</v>
      </c>
      <c r="C16" s="42" t="s">
        <v>16</v>
      </c>
      <c r="D16" s="5" t="str">
        <f>LOOKUP(A16,Lookup!A:A,Lookup!F:F)</f>
        <v>Lancashire</v>
      </c>
      <c r="E16" s="47">
        <v>15115.0</v>
      </c>
      <c r="F16" s="47">
        <v>8246.0</v>
      </c>
      <c r="G16" s="47">
        <v>2329.0</v>
      </c>
      <c r="H16" s="3">
        <v>0.0</v>
      </c>
      <c r="I16" s="6">
        <v>0.0</v>
      </c>
      <c r="J16" s="6">
        <v>0.0</v>
      </c>
      <c r="K16" s="8">
        <f t="shared" si="2"/>
        <v>0</v>
      </c>
      <c r="L16" s="6"/>
      <c r="M16" s="6"/>
      <c r="N16" s="9">
        <f t="shared" si="3"/>
        <v>25690</v>
      </c>
      <c r="O16" s="10">
        <f t="shared" ref="O16:U16" si="18">E16/$N16</f>
        <v>0.5883612301</v>
      </c>
      <c r="P16" s="10">
        <f t="shared" si="18"/>
        <v>0.3209809264</v>
      </c>
      <c r="Q16" s="10">
        <f t="shared" si="18"/>
        <v>0.09065784352</v>
      </c>
      <c r="R16" s="10">
        <f t="shared" si="18"/>
        <v>0</v>
      </c>
      <c r="S16" s="10">
        <f t="shared" si="18"/>
        <v>0</v>
      </c>
      <c r="T16" s="10">
        <f t="shared" si="18"/>
        <v>0</v>
      </c>
      <c r="U16" s="10">
        <f t="shared" si="18"/>
        <v>0</v>
      </c>
      <c r="V16" s="15" t="str">
        <f t="shared" si="5"/>
        <v>Lab</v>
      </c>
      <c r="W16" s="11"/>
    </row>
    <row r="17">
      <c r="A17" s="29" t="s">
        <v>620</v>
      </c>
      <c r="B17" s="29" t="s">
        <v>601</v>
      </c>
      <c r="C17" s="42" t="s">
        <v>16</v>
      </c>
      <c r="D17" s="5" t="str">
        <f>LOOKUP(A17,Lookup!A:A,Lookup!F:F)</f>
        <v>Gwent</v>
      </c>
      <c r="E17" s="14">
        <v>3057.0</v>
      </c>
      <c r="F17" s="14">
        <v>1362.0</v>
      </c>
      <c r="G17" s="14">
        <v>554.0</v>
      </c>
      <c r="H17" s="3">
        <v>0.0</v>
      </c>
      <c r="I17" s="6">
        <v>0.0</v>
      </c>
      <c r="J17" s="14">
        <v>1065.0</v>
      </c>
      <c r="K17" s="8">
        <f t="shared" si="2"/>
        <v>0</v>
      </c>
      <c r="L17" s="15"/>
      <c r="M17" s="15"/>
      <c r="N17" s="9">
        <f t="shared" si="3"/>
        <v>6038</v>
      </c>
      <c r="O17" s="10">
        <f t="shared" ref="O17:U17" si="19">E17/$N17</f>
        <v>0.5062934747</v>
      </c>
      <c r="P17" s="10">
        <f t="shared" si="19"/>
        <v>0.2255713813</v>
      </c>
      <c r="Q17" s="10">
        <f t="shared" si="19"/>
        <v>0.09175223584</v>
      </c>
      <c r="R17" s="10">
        <f t="shared" si="19"/>
        <v>0</v>
      </c>
      <c r="S17" s="10">
        <f t="shared" si="19"/>
        <v>0</v>
      </c>
      <c r="T17" s="10">
        <f t="shared" si="19"/>
        <v>0.1763829082</v>
      </c>
      <c r="U17" s="10">
        <f t="shared" si="19"/>
        <v>0</v>
      </c>
      <c r="V17" s="15" t="str">
        <f t="shared" si="5"/>
        <v>Lab</v>
      </c>
    </row>
    <row r="18">
      <c r="A18" s="29" t="s">
        <v>157</v>
      </c>
      <c r="B18" s="48" t="s">
        <v>158</v>
      </c>
      <c r="C18" s="42" t="s">
        <v>16</v>
      </c>
      <c r="D18" s="5" t="str">
        <f>LOOKUP(A18,Lookup!A:A,Lookup!F:F)</f>
        <v>Derbyshire</v>
      </c>
      <c r="E18" s="6">
        <v>6538.0</v>
      </c>
      <c r="F18" s="6">
        <v>3634.0</v>
      </c>
      <c r="G18" s="6">
        <v>1085.0</v>
      </c>
      <c r="H18" s="3">
        <v>0.0</v>
      </c>
      <c r="I18" s="6">
        <v>2523.0</v>
      </c>
      <c r="J18" s="3">
        <v>0.0</v>
      </c>
      <c r="K18" s="8">
        <f t="shared" si="2"/>
        <v>0</v>
      </c>
      <c r="L18" s="6"/>
      <c r="M18" s="6"/>
      <c r="N18" s="9">
        <f t="shared" si="3"/>
        <v>13780</v>
      </c>
      <c r="O18" s="10">
        <f t="shared" ref="O18:U18" si="20">E18/$N18</f>
        <v>0.4744557329</v>
      </c>
      <c r="P18" s="10">
        <f t="shared" si="20"/>
        <v>0.2637155298</v>
      </c>
      <c r="Q18" s="10">
        <f t="shared" si="20"/>
        <v>0.07873730044</v>
      </c>
      <c r="R18" s="10">
        <f t="shared" si="20"/>
        <v>0</v>
      </c>
      <c r="S18" s="10">
        <f t="shared" si="20"/>
        <v>0.1830914369</v>
      </c>
      <c r="T18" s="10">
        <f t="shared" si="20"/>
        <v>0</v>
      </c>
      <c r="U18" s="10">
        <f t="shared" si="20"/>
        <v>0</v>
      </c>
      <c r="V18" s="15" t="str">
        <f t="shared" si="5"/>
        <v>Lab</v>
      </c>
      <c r="W18" s="11"/>
    </row>
    <row r="19">
      <c r="A19" s="29" t="s">
        <v>329</v>
      </c>
      <c r="B19" s="29" t="s">
        <v>330</v>
      </c>
      <c r="C19" s="42" t="s">
        <v>16</v>
      </c>
      <c r="D19" s="5" t="str">
        <f>LOOKUP(A19,Lookup!A:A,Lookup!F:F)</f>
        <v>Lincolnshire</v>
      </c>
      <c r="E19" s="3">
        <v>1743.0</v>
      </c>
      <c r="F19" s="3">
        <v>2727.0</v>
      </c>
      <c r="G19" s="3">
        <v>661.0</v>
      </c>
      <c r="H19" s="3">
        <v>0.0</v>
      </c>
      <c r="I19" s="3">
        <v>1356.0</v>
      </c>
      <c r="J19" s="6">
        <v>0.0</v>
      </c>
      <c r="K19" s="8">
        <f t="shared" si="2"/>
        <v>956</v>
      </c>
      <c r="L19" s="3">
        <v>956.0</v>
      </c>
      <c r="M19" s="6"/>
      <c r="N19" s="9">
        <f t="shared" si="3"/>
        <v>7443</v>
      </c>
      <c r="O19" s="10">
        <f t="shared" ref="O19:U19" si="21">E19/$N19</f>
        <v>0.2341797662</v>
      </c>
      <c r="P19" s="10">
        <f t="shared" si="21"/>
        <v>0.3663845224</v>
      </c>
      <c r="Q19" s="10">
        <f t="shared" si="21"/>
        <v>0.08880827623</v>
      </c>
      <c r="R19" s="10">
        <f t="shared" si="21"/>
        <v>0</v>
      </c>
      <c r="S19" s="10">
        <f t="shared" si="21"/>
        <v>0.182184603</v>
      </c>
      <c r="T19" s="10">
        <f t="shared" si="21"/>
        <v>0</v>
      </c>
      <c r="U19" s="10">
        <f t="shared" si="21"/>
        <v>0.1284428322</v>
      </c>
      <c r="V19" s="15" t="str">
        <f t="shared" si="5"/>
        <v>Con</v>
      </c>
      <c r="W19" s="11"/>
    </row>
    <row r="20">
      <c r="A20" s="29" t="s">
        <v>123</v>
      </c>
      <c r="B20" s="29" t="s">
        <v>124</v>
      </c>
      <c r="C20" s="42" t="s">
        <v>16</v>
      </c>
      <c r="D20" s="5" t="str">
        <f>LOOKUP(A20,Lookup!A:A,Lookup!F:F)</f>
        <v>Dorset</v>
      </c>
      <c r="E20" s="27">
        <v>14325.0</v>
      </c>
      <c r="F20" s="27">
        <v>20782.0</v>
      </c>
      <c r="G20" s="27">
        <v>6754.0</v>
      </c>
      <c r="H20" s="3">
        <v>0.0</v>
      </c>
      <c r="I20" s="6">
        <v>0.0</v>
      </c>
      <c r="J20" s="6">
        <v>0.0</v>
      </c>
      <c r="K20" s="8">
        <f t="shared" si="2"/>
        <v>13624</v>
      </c>
      <c r="L20" s="27">
        <v>13624.0</v>
      </c>
      <c r="M20" s="6"/>
      <c r="N20" s="9">
        <f t="shared" si="3"/>
        <v>55485</v>
      </c>
      <c r="O20" s="10">
        <f t="shared" ref="O20:U20" si="22">E20/$N20</f>
        <v>0.2581778859</v>
      </c>
      <c r="P20" s="10">
        <f t="shared" si="22"/>
        <v>0.3745516806</v>
      </c>
      <c r="Q20" s="10">
        <f t="shared" si="22"/>
        <v>0.1217265928</v>
      </c>
      <c r="R20" s="10">
        <f t="shared" si="22"/>
        <v>0</v>
      </c>
      <c r="S20" s="10">
        <f t="shared" si="22"/>
        <v>0</v>
      </c>
      <c r="T20" s="10">
        <f t="shared" si="22"/>
        <v>0</v>
      </c>
      <c r="U20" s="10">
        <f t="shared" si="22"/>
        <v>0.2455438407</v>
      </c>
      <c r="V20" s="15" t="str">
        <f t="shared" si="5"/>
        <v>Con</v>
      </c>
      <c r="W20" s="11"/>
    </row>
    <row r="21">
      <c r="A21" s="29" t="s">
        <v>81</v>
      </c>
      <c r="B21" s="29" t="s">
        <v>82</v>
      </c>
      <c r="C21" s="42" t="s">
        <v>16</v>
      </c>
      <c r="D21" s="5" t="str">
        <f>LOOKUP(A21,Lookup!A:A,Lookup!F:F)</f>
        <v>Thames Valley</v>
      </c>
      <c r="E21" s="6">
        <v>4795.0</v>
      </c>
      <c r="F21" s="6">
        <v>5295.0</v>
      </c>
      <c r="G21" s="6">
        <v>1565.0</v>
      </c>
      <c r="H21" s="3">
        <v>0.0</v>
      </c>
      <c r="I21" s="6">
        <v>0.0</v>
      </c>
      <c r="J21" s="6">
        <v>0.0</v>
      </c>
      <c r="K21" s="8">
        <f t="shared" si="2"/>
        <v>2726</v>
      </c>
      <c r="L21" s="6">
        <v>1734.0</v>
      </c>
      <c r="M21" s="6">
        <v>992.0</v>
      </c>
      <c r="N21" s="9">
        <f t="shared" si="3"/>
        <v>14381</v>
      </c>
      <c r="O21" s="10">
        <f t="shared" ref="O21:U21" si="23">E21/$N21</f>
        <v>0.3334260483</v>
      </c>
      <c r="P21" s="10">
        <f t="shared" si="23"/>
        <v>0.3681941451</v>
      </c>
      <c r="Q21" s="10">
        <f t="shared" si="23"/>
        <v>0.108824143</v>
      </c>
      <c r="R21" s="10">
        <f t="shared" si="23"/>
        <v>0</v>
      </c>
      <c r="S21" s="10">
        <f t="shared" si="23"/>
        <v>0</v>
      </c>
      <c r="T21" s="10">
        <f t="shared" si="23"/>
        <v>0</v>
      </c>
      <c r="U21" s="10">
        <f t="shared" si="23"/>
        <v>0.1895556637</v>
      </c>
      <c r="V21" s="15" t="str">
        <f t="shared" si="5"/>
        <v>Con</v>
      </c>
      <c r="W21" s="11"/>
    </row>
    <row r="22">
      <c r="A22" s="29" t="s">
        <v>199</v>
      </c>
      <c r="B22" s="29" t="s">
        <v>200</v>
      </c>
      <c r="C22" s="42" t="s">
        <v>16</v>
      </c>
      <c r="D22" s="5" t="str">
        <f>LOOKUP(A22,Lookup!A:A,Lookup!F:F)</f>
        <v>Essex</v>
      </c>
      <c r="E22" s="49">
        <v>7878.0</v>
      </c>
      <c r="F22" s="49">
        <v>8849.0</v>
      </c>
      <c r="G22" s="49">
        <v>2107.0</v>
      </c>
      <c r="H22" s="8">
        <v>0.0</v>
      </c>
      <c r="I22" s="6">
        <v>0.0</v>
      </c>
      <c r="J22" s="6">
        <v>0.0</v>
      </c>
      <c r="K22" s="8">
        <f t="shared" si="2"/>
        <v>2797</v>
      </c>
      <c r="L22" s="49">
        <v>2797.0</v>
      </c>
      <c r="M22" s="6"/>
      <c r="N22" s="9">
        <f t="shared" si="3"/>
        <v>21631</v>
      </c>
      <c r="O22" s="10">
        <f t="shared" ref="O22:U22" si="24">E22/$N22</f>
        <v>0.3641995285</v>
      </c>
      <c r="P22" s="10">
        <f t="shared" si="24"/>
        <v>0.4090888077</v>
      </c>
      <c r="Q22" s="10">
        <f t="shared" si="24"/>
        <v>0.09740649993</v>
      </c>
      <c r="R22" s="10">
        <f t="shared" si="24"/>
        <v>0</v>
      </c>
      <c r="S22" s="10">
        <f t="shared" si="24"/>
        <v>0</v>
      </c>
      <c r="T22" s="10">
        <f t="shared" si="24"/>
        <v>0</v>
      </c>
      <c r="U22" s="10">
        <f t="shared" si="24"/>
        <v>0.1293051639</v>
      </c>
      <c r="V22" s="15" t="str">
        <f t="shared" si="5"/>
        <v>Con</v>
      </c>
      <c r="W22" s="11"/>
    </row>
    <row r="23">
      <c r="A23" s="29" t="s">
        <v>343</v>
      </c>
      <c r="B23" s="29" t="s">
        <v>344</v>
      </c>
      <c r="C23" s="42" t="s">
        <v>16</v>
      </c>
      <c r="D23" s="5" t="str">
        <f>LOOKUP(A23,Lookup!A:A,Lookup!F:F)</f>
        <v>Norfolk</v>
      </c>
      <c r="E23" s="6">
        <v>6171.0</v>
      </c>
      <c r="F23" s="6">
        <v>7519.0</v>
      </c>
      <c r="G23" s="6">
        <v>2388.0</v>
      </c>
      <c r="H23" s="7">
        <v>2048.0</v>
      </c>
      <c r="I23" s="6">
        <v>0.0</v>
      </c>
      <c r="J23" s="6">
        <v>0.0</v>
      </c>
      <c r="K23" s="8">
        <f t="shared" si="2"/>
        <v>0</v>
      </c>
      <c r="L23" s="6"/>
      <c r="M23" s="6"/>
      <c r="N23" s="9">
        <f t="shared" si="3"/>
        <v>18126</v>
      </c>
      <c r="O23" s="10">
        <f t="shared" ref="O23:U23" si="25">E23/$N23</f>
        <v>0.3404501821</v>
      </c>
      <c r="P23" s="10">
        <f t="shared" si="25"/>
        <v>0.4148184928</v>
      </c>
      <c r="Q23" s="10">
        <f t="shared" si="25"/>
        <v>0.1317444555</v>
      </c>
      <c r="R23" s="10">
        <f t="shared" si="25"/>
        <v>0.1129868697</v>
      </c>
      <c r="S23" s="10">
        <f t="shared" si="25"/>
        <v>0</v>
      </c>
      <c r="T23" s="10">
        <f t="shared" si="25"/>
        <v>0</v>
      </c>
      <c r="U23" s="10">
        <f t="shared" si="25"/>
        <v>0</v>
      </c>
      <c r="V23" s="15" t="str">
        <f t="shared" si="5"/>
        <v>Con</v>
      </c>
      <c r="W23" s="11"/>
    </row>
    <row r="24">
      <c r="A24" s="29" t="s">
        <v>201</v>
      </c>
      <c r="B24" s="29" t="s">
        <v>202</v>
      </c>
      <c r="C24" s="42" t="s">
        <v>16</v>
      </c>
      <c r="D24" s="5" t="str">
        <f>LOOKUP(A24,Lookup!A:A,Lookup!F:F)</f>
        <v>Essex</v>
      </c>
      <c r="E24" s="50">
        <v>3956.0</v>
      </c>
      <c r="F24" s="50">
        <v>7903.0</v>
      </c>
      <c r="G24" s="50">
        <v>5896.0</v>
      </c>
      <c r="H24" s="7">
        <v>0.0</v>
      </c>
      <c r="I24" s="6">
        <v>0.0</v>
      </c>
      <c r="J24" s="6">
        <v>0.0</v>
      </c>
      <c r="K24" s="8">
        <f t="shared" si="2"/>
        <v>1740</v>
      </c>
      <c r="L24" s="50">
        <v>1740.0</v>
      </c>
      <c r="M24" s="6"/>
      <c r="N24" s="9">
        <f t="shared" si="3"/>
        <v>19495</v>
      </c>
      <c r="O24" s="10">
        <f t="shared" ref="O24:U24" si="26">E24/$N24</f>
        <v>0.2029238266</v>
      </c>
      <c r="P24" s="10">
        <f t="shared" si="26"/>
        <v>0.4053859964</v>
      </c>
      <c r="Q24" s="10">
        <f t="shared" si="26"/>
        <v>0.3024365222</v>
      </c>
      <c r="R24" s="10">
        <f t="shared" si="26"/>
        <v>0</v>
      </c>
      <c r="S24" s="10">
        <f t="shared" si="26"/>
        <v>0</v>
      </c>
      <c r="T24" s="10">
        <f t="shared" si="26"/>
        <v>0</v>
      </c>
      <c r="U24" s="10">
        <f t="shared" si="26"/>
        <v>0.08925365478</v>
      </c>
      <c r="V24" s="15" t="str">
        <f t="shared" si="5"/>
        <v>Con</v>
      </c>
      <c r="W24" s="11"/>
    </row>
    <row r="25">
      <c r="A25" s="29" t="s">
        <v>621</v>
      </c>
      <c r="B25" s="29" t="s">
        <v>603</v>
      </c>
      <c r="C25" s="42" t="s">
        <v>16</v>
      </c>
      <c r="D25" s="5" t="str">
        <f>LOOKUP(A25,Lookup!A:A,Lookup!F:F)</f>
        <v>South Wales</v>
      </c>
      <c r="E25" s="3">
        <v>7375.0</v>
      </c>
      <c r="F25" s="3">
        <v>4758.0</v>
      </c>
      <c r="G25" s="3">
        <v>1483.0</v>
      </c>
      <c r="H25" s="3">
        <v>0.0</v>
      </c>
      <c r="I25" s="6">
        <v>0.0</v>
      </c>
      <c r="J25" s="3">
        <v>2453.0</v>
      </c>
      <c r="K25" s="8">
        <f t="shared" si="2"/>
        <v>0</v>
      </c>
      <c r="L25" s="15"/>
      <c r="M25" s="15"/>
      <c r="N25" s="9">
        <f t="shared" si="3"/>
        <v>16069</v>
      </c>
      <c r="O25" s="10">
        <f t="shared" ref="O25:U25" si="27">E25/$N25</f>
        <v>0.4589582426</v>
      </c>
      <c r="P25" s="10">
        <f t="shared" si="27"/>
        <v>0.296098077</v>
      </c>
      <c r="Q25" s="10">
        <f t="shared" si="27"/>
        <v>0.09228950152</v>
      </c>
      <c r="R25" s="10">
        <f t="shared" si="27"/>
        <v>0</v>
      </c>
      <c r="S25" s="10">
        <f t="shared" si="27"/>
        <v>0</v>
      </c>
      <c r="T25" s="10">
        <f t="shared" si="27"/>
        <v>0.1526541789</v>
      </c>
      <c r="U25" s="10">
        <f t="shared" si="27"/>
        <v>0</v>
      </c>
      <c r="V25" s="15" t="str">
        <f t="shared" si="5"/>
        <v>Lab</v>
      </c>
    </row>
    <row r="26">
      <c r="A26" s="29" t="s">
        <v>95</v>
      </c>
      <c r="B26" s="29" t="s">
        <v>96</v>
      </c>
      <c r="C26" s="42" t="s">
        <v>16</v>
      </c>
      <c r="D26" s="5" t="str">
        <f>LOOKUP(A26,Lookup!A:A,Lookup!F:F)</f>
        <v>Sussex</v>
      </c>
      <c r="E26" s="6">
        <v>22053.0</v>
      </c>
      <c r="F26" s="6">
        <v>10308.0</v>
      </c>
      <c r="G26" s="6">
        <v>3198.0</v>
      </c>
      <c r="H26" s="6">
        <v>9042.0</v>
      </c>
      <c r="I26" s="6">
        <v>0.0</v>
      </c>
      <c r="J26" s="6">
        <v>0.0</v>
      </c>
      <c r="K26" s="8">
        <f t="shared" si="2"/>
        <v>0</v>
      </c>
      <c r="L26" s="6"/>
      <c r="M26" s="6"/>
      <c r="N26" s="9">
        <f t="shared" si="3"/>
        <v>44601</v>
      </c>
      <c r="O26" s="10">
        <f t="shared" ref="O26:U26" si="28">E26/$N26</f>
        <v>0.4944507971</v>
      </c>
      <c r="P26" s="10">
        <f t="shared" si="28"/>
        <v>0.2311158943</v>
      </c>
      <c r="Q26" s="10">
        <f t="shared" si="28"/>
        <v>0.0717024282</v>
      </c>
      <c r="R26" s="10">
        <f t="shared" si="28"/>
        <v>0.2027308805</v>
      </c>
      <c r="S26" s="10">
        <f t="shared" si="28"/>
        <v>0</v>
      </c>
      <c r="T26" s="10">
        <f t="shared" si="28"/>
        <v>0</v>
      </c>
      <c r="U26" s="10">
        <f t="shared" si="28"/>
        <v>0</v>
      </c>
      <c r="V26" s="15" t="str">
        <f t="shared" si="5"/>
        <v>Lab</v>
      </c>
      <c r="W26" s="11"/>
    </row>
    <row r="27">
      <c r="A27" s="29" t="s">
        <v>59</v>
      </c>
      <c r="B27" s="29" t="s">
        <v>60</v>
      </c>
      <c r="C27" s="42" t="s">
        <v>16</v>
      </c>
      <c r="D27" s="5" t="str">
        <f>LOOKUP(A27,Lookup!A:A,Lookup!F:F)</f>
        <v>Avon and Somerset</v>
      </c>
      <c r="E27" s="3">
        <v>47220.0</v>
      </c>
      <c r="F27" s="3">
        <v>19788.0</v>
      </c>
      <c r="G27" s="3">
        <v>10412.0</v>
      </c>
      <c r="H27" s="3">
        <v>37375.0</v>
      </c>
      <c r="I27" s="6">
        <v>0.0</v>
      </c>
      <c r="J27" s="6">
        <v>0.0</v>
      </c>
      <c r="K27" s="8">
        <f t="shared" si="2"/>
        <v>0</v>
      </c>
      <c r="L27" s="16"/>
      <c r="M27" s="6"/>
      <c r="N27" s="9">
        <f t="shared" si="3"/>
        <v>114795</v>
      </c>
      <c r="O27" s="10">
        <f t="shared" ref="O27:U27" si="29">E27/$N27</f>
        <v>0.4113419574</v>
      </c>
      <c r="P27" s="10">
        <f t="shared" si="29"/>
        <v>0.1723768457</v>
      </c>
      <c r="Q27" s="10">
        <f t="shared" si="29"/>
        <v>0.0907008145</v>
      </c>
      <c r="R27" s="10">
        <f t="shared" si="29"/>
        <v>0.3255803824</v>
      </c>
      <c r="S27" s="10">
        <f t="shared" si="29"/>
        <v>0</v>
      </c>
      <c r="T27" s="10">
        <f t="shared" si="29"/>
        <v>0</v>
      </c>
      <c r="U27" s="10">
        <f t="shared" si="29"/>
        <v>0</v>
      </c>
      <c r="V27" s="15" t="str">
        <f t="shared" si="5"/>
        <v>Lab</v>
      </c>
      <c r="W27" s="11"/>
    </row>
    <row r="28">
      <c r="A28" s="29" t="s">
        <v>345</v>
      </c>
      <c r="B28" s="29" t="s">
        <v>346</v>
      </c>
      <c r="C28" s="42" t="s">
        <v>16</v>
      </c>
      <c r="D28" s="5" t="str">
        <f>LOOKUP(A28,Lookup!A:A,Lookup!F:F)</f>
        <v>Norfolk</v>
      </c>
      <c r="E28" s="3">
        <v>7474.0</v>
      </c>
      <c r="F28" s="3">
        <v>8875.0</v>
      </c>
      <c r="G28" s="3">
        <v>2993.0</v>
      </c>
      <c r="H28" s="3">
        <v>2808.0</v>
      </c>
      <c r="I28" s="6">
        <v>0.0</v>
      </c>
      <c r="J28" s="6">
        <v>0.0</v>
      </c>
      <c r="K28" s="8">
        <f t="shared" si="2"/>
        <v>0</v>
      </c>
      <c r="L28" s="16"/>
      <c r="M28" s="16"/>
      <c r="N28" s="9">
        <f t="shared" si="3"/>
        <v>22150</v>
      </c>
      <c r="O28" s="10">
        <f t="shared" ref="O28:U28" si="30">E28/$N28</f>
        <v>0.3374266366</v>
      </c>
      <c r="P28" s="10">
        <f t="shared" si="30"/>
        <v>0.4006772009</v>
      </c>
      <c r="Q28" s="10">
        <f t="shared" si="30"/>
        <v>0.1351241535</v>
      </c>
      <c r="R28" s="10">
        <f t="shared" si="30"/>
        <v>0.126772009</v>
      </c>
      <c r="S28" s="10">
        <f t="shared" si="30"/>
        <v>0</v>
      </c>
      <c r="T28" s="10">
        <f t="shared" si="30"/>
        <v>0</v>
      </c>
      <c r="U28" s="10">
        <f t="shared" si="30"/>
        <v>0</v>
      </c>
      <c r="V28" s="15" t="str">
        <f t="shared" si="5"/>
        <v>Con</v>
      </c>
      <c r="W28" s="11"/>
    </row>
    <row r="29">
      <c r="A29" s="29" t="s">
        <v>469</v>
      </c>
      <c r="B29" s="29" t="s">
        <v>470</v>
      </c>
      <c r="C29" s="42" t="s">
        <v>16</v>
      </c>
      <c r="D29" s="5" t="str">
        <f>LOOKUP(A29,Lookup!A:A,Lookup!F:F)</f>
        <v>West Mercia</v>
      </c>
      <c r="E29" s="3">
        <v>4326.0</v>
      </c>
      <c r="F29" s="3">
        <v>6299.0</v>
      </c>
      <c r="G29" s="3">
        <v>2196.0</v>
      </c>
      <c r="H29" s="3">
        <v>950.0</v>
      </c>
      <c r="I29" s="6">
        <v>0.0</v>
      </c>
      <c r="J29" s="6">
        <v>0.0</v>
      </c>
      <c r="K29" s="8">
        <f t="shared" si="2"/>
        <v>1464</v>
      </c>
      <c r="L29" s="3">
        <v>1464.0</v>
      </c>
      <c r="M29" s="15"/>
      <c r="N29" s="9">
        <f t="shared" si="3"/>
        <v>15235</v>
      </c>
      <c r="O29" s="10">
        <f t="shared" ref="O29:U29" si="31">E29/$N29</f>
        <v>0.2839514276</v>
      </c>
      <c r="P29" s="10">
        <f t="shared" si="31"/>
        <v>0.4134558582</v>
      </c>
      <c r="Q29" s="10">
        <f t="shared" si="31"/>
        <v>0.1441417788</v>
      </c>
      <c r="R29" s="10">
        <f t="shared" si="31"/>
        <v>0.06235641615</v>
      </c>
      <c r="S29" s="10">
        <f t="shared" si="31"/>
        <v>0</v>
      </c>
      <c r="T29" s="10">
        <f t="shared" si="31"/>
        <v>0</v>
      </c>
      <c r="U29" s="10">
        <f t="shared" si="31"/>
        <v>0.0960945192</v>
      </c>
      <c r="V29" s="15" t="str">
        <f t="shared" si="5"/>
        <v>Con</v>
      </c>
    </row>
    <row r="30">
      <c r="A30" s="29" t="s">
        <v>255</v>
      </c>
      <c r="B30" s="29" t="s">
        <v>256</v>
      </c>
      <c r="C30" s="42" t="s">
        <v>16</v>
      </c>
      <c r="D30" s="5" t="str">
        <f>LOOKUP(A30,Lookup!A:A,Lookup!F:F)</f>
        <v>Hertfordshire</v>
      </c>
      <c r="E30" s="40">
        <v>5685.0</v>
      </c>
      <c r="F30" s="7">
        <v>10125.0</v>
      </c>
      <c r="G30" s="7">
        <v>1398.0</v>
      </c>
      <c r="H30" s="7">
        <v>1807.0</v>
      </c>
      <c r="I30" s="6">
        <v>0.0</v>
      </c>
      <c r="J30" s="6">
        <v>0.0</v>
      </c>
      <c r="K30" s="8">
        <f t="shared" si="2"/>
        <v>0</v>
      </c>
      <c r="L30" s="6"/>
      <c r="M30" s="6"/>
      <c r="N30" s="9">
        <f t="shared" si="3"/>
        <v>19015</v>
      </c>
      <c r="O30" s="10">
        <f t="shared" ref="O30:U30" si="32">E30/$N30</f>
        <v>0.2989744938</v>
      </c>
      <c r="P30" s="10">
        <f t="shared" si="32"/>
        <v>0.5324743623</v>
      </c>
      <c r="Q30" s="10">
        <f t="shared" si="32"/>
        <v>0.07352090455</v>
      </c>
      <c r="R30" s="10">
        <f t="shared" si="32"/>
        <v>0.09503023928</v>
      </c>
      <c r="S30" s="10">
        <f t="shared" si="32"/>
        <v>0</v>
      </c>
      <c r="T30" s="10">
        <f t="shared" si="32"/>
        <v>0</v>
      </c>
      <c r="U30" s="10">
        <f t="shared" si="32"/>
        <v>0</v>
      </c>
      <c r="V30" s="15" t="str">
        <f t="shared" si="5"/>
        <v>Con</v>
      </c>
      <c r="W30" s="11"/>
    </row>
    <row r="31">
      <c r="A31" s="29" t="s">
        <v>375</v>
      </c>
      <c r="B31" s="29" t="s">
        <v>376</v>
      </c>
      <c r="C31" s="42" t="s">
        <v>16</v>
      </c>
      <c r="D31" s="5" t="str">
        <f>LOOKUP(A31,Lookup!A:A,Lookup!F:F)</f>
        <v>Nottinghamshire</v>
      </c>
      <c r="E31" s="40">
        <v>14984.0</v>
      </c>
      <c r="F31" s="40">
        <v>8229.0</v>
      </c>
      <c r="G31" s="40">
        <v>5834.0</v>
      </c>
      <c r="H31" s="3">
        <v>0.0</v>
      </c>
      <c r="I31" s="6">
        <v>0.0</v>
      </c>
      <c r="J31" s="6">
        <v>0.0</v>
      </c>
      <c r="K31" s="8">
        <f t="shared" si="2"/>
        <v>0</v>
      </c>
      <c r="L31" s="6"/>
      <c r="M31" s="6"/>
      <c r="N31" s="9">
        <f t="shared" si="3"/>
        <v>29047</v>
      </c>
      <c r="O31" s="10">
        <f t="shared" ref="O31:U31" si="33">E31/$N31</f>
        <v>0.5158536166</v>
      </c>
      <c r="P31" s="10">
        <f t="shared" si="33"/>
        <v>0.2832994802</v>
      </c>
      <c r="Q31" s="10">
        <f t="shared" si="33"/>
        <v>0.2008469033</v>
      </c>
      <c r="R31" s="10">
        <f t="shared" si="33"/>
        <v>0</v>
      </c>
      <c r="S31" s="10">
        <f t="shared" si="33"/>
        <v>0</v>
      </c>
      <c r="T31" s="10">
        <f t="shared" si="33"/>
        <v>0</v>
      </c>
      <c r="U31" s="10">
        <f t="shared" si="33"/>
        <v>0</v>
      </c>
      <c r="V31" s="15" t="str">
        <f t="shared" si="5"/>
        <v>Lab</v>
      </c>
      <c r="W31" s="11"/>
    </row>
    <row r="32">
      <c r="A32" s="29" t="s">
        <v>127</v>
      </c>
      <c r="B32" s="29" t="s">
        <v>128</v>
      </c>
      <c r="C32" s="42" t="s">
        <v>16</v>
      </c>
      <c r="D32" s="5" t="str">
        <f>LOOKUP(A32,Lookup!A:A,Lookup!F:F)</f>
        <v>Thames Valley</v>
      </c>
      <c r="E32" s="6">
        <v>21403.0</v>
      </c>
      <c r="F32" s="6">
        <v>28706.0</v>
      </c>
      <c r="G32" s="6">
        <v>12372.0</v>
      </c>
      <c r="H32" s="3">
        <v>0.0</v>
      </c>
      <c r="I32" s="6">
        <v>0.0</v>
      </c>
      <c r="J32" s="6">
        <v>0.0</v>
      </c>
      <c r="K32" s="8">
        <f t="shared" si="2"/>
        <v>13797</v>
      </c>
      <c r="L32" s="6">
        <v>7876.0</v>
      </c>
      <c r="M32" s="6">
        <v>5921.0</v>
      </c>
      <c r="N32" s="9">
        <f t="shared" si="3"/>
        <v>76278</v>
      </c>
      <c r="O32" s="10">
        <f t="shared" ref="O32:U32" si="34">E32/$N32</f>
        <v>0.2805920449</v>
      </c>
      <c r="P32" s="10">
        <f t="shared" si="34"/>
        <v>0.3763339364</v>
      </c>
      <c r="Q32" s="10">
        <f t="shared" si="34"/>
        <v>0.1621961771</v>
      </c>
      <c r="R32" s="10">
        <f t="shared" si="34"/>
        <v>0</v>
      </c>
      <c r="S32" s="10">
        <f t="shared" si="34"/>
        <v>0</v>
      </c>
      <c r="T32" s="10">
        <f t="shared" si="34"/>
        <v>0</v>
      </c>
      <c r="U32" s="10">
        <f t="shared" si="34"/>
        <v>0.1808778416</v>
      </c>
      <c r="V32" s="15" t="str">
        <f t="shared" si="5"/>
        <v>Con</v>
      </c>
      <c r="W32" s="11"/>
    </row>
    <row r="33">
      <c r="A33" s="29" t="s">
        <v>291</v>
      </c>
      <c r="B33" s="29" t="s">
        <v>292</v>
      </c>
      <c r="C33" s="42" t="s">
        <v>16</v>
      </c>
      <c r="D33" s="5" t="str">
        <f>LOOKUP(A33,Lookup!A:A,Lookup!F:F)</f>
        <v>Lancashire</v>
      </c>
      <c r="E33" s="14">
        <v>8140.0</v>
      </c>
      <c r="F33" s="14">
        <v>5897.0</v>
      </c>
      <c r="G33" s="14">
        <v>4096.0</v>
      </c>
      <c r="H33" s="3">
        <v>0.0</v>
      </c>
      <c r="I33" s="6">
        <v>0.0</v>
      </c>
      <c r="J33" s="6">
        <v>0.0</v>
      </c>
      <c r="K33" s="8">
        <f t="shared" si="2"/>
        <v>0</v>
      </c>
      <c r="L33" s="6"/>
      <c r="M33" s="6"/>
      <c r="N33" s="9">
        <f t="shared" si="3"/>
        <v>18133</v>
      </c>
      <c r="O33" s="10">
        <f t="shared" ref="O33:U33" si="35">E33/$N33</f>
        <v>0.4489053108</v>
      </c>
      <c r="P33" s="10">
        <f t="shared" si="35"/>
        <v>0.325208184</v>
      </c>
      <c r="Q33" s="10">
        <f t="shared" si="35"/>
        <v>0.2258865053</v>
      </c>
      <c r="R33" s="10">
        <f t="shared" si="35"/>
        <v>0</v>
      </c>
      <c r="S33" s="10">
        <f t="shared" si="35"/>
        <v>0</v>
      </c>
      <c r="T33" s="10">
        <f t="shared" si="35"/>
        <v>0</v>
      </c>
      <c r="U33" s="10">
        <f t="shared" si="35"/>
        <v>0</v>
      </c>
      <c r="V33" s="15" t="str">
        <f t="shared" si="5"/>
        <v>Lab</v>
      </c>
      <c r="W33" s="11"/>
    </row>
    <row r="34">
      <c r="A34" s="29" t="s">
        <v>622</v>
      </c>
      <c r="B34" s="29" t="s">
        <v>609</v>
      </c>
      <c r="C34" s="42" t="s">
        <v>16</v>
      </c>
      <c r="D34" s="5" t="str">
        <f>LOOKUP(A34,Lookup!A:A,Lookup!F:F)</f>
        <v>Gwent</v>
      </c>
      <c r="E34" s="14">
        <v>7635.0</v>
      </c>
      <c r="F34" s="14">
        <v>4518.0</v>
      </c>
      <c r="G34" s="14">
        <v>1723.0</v>
      </c>
      <c r="H34" s="3">
        <v>0.0</v>
      </c>
      <c r="I34" s="6">
        <v>0.0</v>
      </c>
      <c r="J34" s="14">
        <v>4315.0</v>
      </c>
      <c r="K34" s="8">
        <f t="shared" si="2"/>
        <v>0</v>
      </c>
      <c r="L34" s="15"/>
      <c r="M34" s="15"/>
      <c r="N34" s="9">
        <f t="shared" si="3"/>
        <v>18191</v>
      </c>
      <c r="O34" s="10">
        <f t="shared" ref="O34:U34" si="36">E34/$N34</f>
        <v>0.4197130449</v>
      </c>
      <c r="P34" s="10">
        <f t="shared" si="36"/>
        <v>0.2483645759</v>
      </c>
      <c r="Q34" s="10">
        <f t="shared" si="36"/>
        <v>0.09471716783</v>
      </c>
      <c r="R34" s="10">
        <f t="shared" si="36"/>
        <v>0</v>
      </c>
      <c r="S34" s="10">
        <f t="shared" si="36"/>
        <v>0</v>
      </c>
      <c r="T34" s="10">
        <f t="shared" si="36"/>
        <v>0.2372052114</v>
      </c>
      <c r="U34" s="10">
        <f t="shared" si="36"/>
        <v>0</v>
      </c>
      <c r="V34" s="15" t="str">
        <f t="shared" si="5"/>
        <v>Lab</v>
      </c>
    </row>
    <row r="35">
      <c r="A35" s="29" t="s">
        <v>133</v>
      </c>
      <c r="B35" s="29" t="s">
        <v>134</v>
      </c>
      <c r="C35" s="42" t="s">
        <v>16</v>
      </c>
      <c r="D35" s="5" t="str">
        <f>LOOKUP(A35,Lookup!A:A,Lookup!F:F)</f>
        <v>Cambridgeshire</v>
      </c>
      <c r="E35" s="7">
        <v>16341.0</v>
      </c>
      <c r="F35" s="40">
        <v>7847.0</v>
      </c>
      <c r="G35" s="7">
        <v>8468.0</v>
      </c>
      <c r="H35" s="3">
        <v>0.0</v>
      </c>
      <c r="I35" s="6">
        <v>0.0</v>
      </c>
      <c r="J35" s="6">
        <v>0.0</v>
      </c>
      <c r="K35" s="8">
        <f t="shared" si="2"/>
        <v>0</v>
      </c>
      <c r="L35" s="6"/>
      <c r="M35" s="6"/>
      <c r="N35" s="9">
        <f t="shared" si="3"/>
        <v>32656</v>
      </c>
      <c r="O35" s="10">
        <f t="shared" ref="O35:U35" si="37">E35/$N35</f>
        <v>0.5003980892</v>
      </c>
      <c r="P35" s="10">
        <f t="shared" si="37"/>
        <v>0.2402927487</v>
      </c>
      <c r="Q35" s="10">
        <f t="shared" si="37"/>
        <v>0.2593091622</v>
      </c>
      <c r="R35" s="10">
        <f t="shared" si="37"/>
        <v>0</v>
      </c>
      <c r="S35" s="10">
        <f t="shared" si="37"/>
        <v>0</v>
      </c>
      <c r="T35" s="10">
        <f t="shared" si="37"/>
        <v>0</v>
      </c>
      <c r="U35" s="10">
        <f t="shared" si="37"/>
        <v>0</v>
      </c>
      <c r="V35" s="15" t="str">
        <f t="shared" si="5"/>
        <v>Lab</v>
      </c>
      <c r="W35" s="11"/>
    </row>
    <row r="36">
      <c r="A36" s="29" t="s">
        <v>401</v>
      </c>
      <c r="B36" s="29" t="s">
        <v>402</v>
      </c>
      <c r="C36" s="42" t="s">
        <v>16</v>
      </c>
      <c r="D36" s="5" t="str">
        <f>LOOKUP(A36,Lookup!A:A,Lookup!F:F)</f>
        <v>Staffordshire</v>
      </c>
      <c r="E36" s="51">
        <v>8747.0</v>
      </c>
      <c r="F36" s="51">
        <v>8151.0</v>
      </c>
      <c r="G36" s="51">
        <v>1812.0</v>
      </c>
      <c r="H36" s="3">
        <v>0.0</v>
      </c>
      <c r="I36" s="6">
        <v>0.0</v>
      </c>
      <c r="J36" s="6">
        <v>0.0</v>
      </c>
      <c r="K36" s="8">
        <f t="shared" si="2"/>
        <v>0</v>
      </c>
      <c r="L36" s="6"/>
      <c r="M36" s="6"/>
      <c r="N36" s="9">
        <f t="shared" si="3"/>
        <v>18710</v>
      </c>
      <c r="O36" s="10">
        <f t="shared" ref="O36:U36" si="38">E36/$N36</f>
        <v>0.4675040086</v>
      </c>
      <c r="P36" s="10">
        <f t="shared" si="38"/>
        <v>0.4356493854</v>
      </c>
      <c r="Q36" s="10">
        <f t="shared" si="38"/>
        <v>0.09684660609</v>
      </c>
      <c r="R36" s="10">
        <f t="shared" si="38"/>
        <v>0</v>
      </c>
      <c r="S36" s="10">
        <f t="shared" si="38"/>
        <v>0</v>
      </c>
      <c r="T36" s="10">
        <f t="shared" si="38"/>
        <v>0</v>
      </c>
      <c r="U36" s="10">
        <f t="shared" si="38"/>
        <v>0</v>
      </c>
      <c r="V36" s="15" t="str">
        <f t="shared" si="5"/>
        <v>Lab</v>
      </c>
      <c r="W36" s="11"/>
    </row>
    <row r="37">
      <c r="A37" s="29" t="s">
        <v>269</v>
      </c>
      <c r="B37" s="29" t="s">
        <v>270</v>
      </c>
      <c r="C37" s="42" t="s">
        <v>16</v>
      </c>
      <c r="D37" s="5" t="str">
        <f>LOOKUP(A37,Lookup!A:A,Lookup!F:F)</f>
        <v>Kent</v>
      </c>
      <c r="E37" s="6">
        <v>8869.0</v>
      </c>
      <c r="F37" s="6">
        <v>8175.0</v>
      </c>
      <c r="G37" s="6">
        <v>4762.0</v>
      </c>
      <c r="H37" s="3">
        <v>0.0</v>
      </c>
      <c r="I37" s="6">
        <v>0.0</v>
      </c>
      <c r="J37" s="6">
        <v>0.0</v>
      </c>
      <c r="K37" s="8">
        <f t="shared" si="2"/>
        <v>0</v>
      </c>
      <c r="L37" s="6"/>
      <c r="M37" s="6"/>
      <c r="N37" s="9">
        <f t="shared" si="3"/>
        <v>21806</v>
      </c>
      <c r="O37" s="10">
        <f t="shared" ref="O37:U37" si="39">E37/$N37</f>
        <v>0.4067229203</v>
      </c>
      <c r="P37" s="10">
        <f t="shared" si="39"/>
        <v>0.3748968174</v>
      </c>
      <c r="Q37" s="10">
        <f t="shared" si="39"/>
        <v>0.2183802623</v>
      </c>
      <c r="R37" s="10">
        <f t="shared" si="39"/>
        <v>0</v>
      </c>
      <c r="S37" s="10">
        <f t="shared" si="39"/>
        <v>0</v>
      </c>
      <c r="T37" s="10">
        <f t="shared" si="39"/>
        <v>0</v>
      </c>
      <c r="U37" s="10">
        <f t="shared" si="39"/>
        <v>0</v>
      </c>
      <c r="V37" s="15" t="str">
        <f t="shared" si="5"/>
        <v>Lab</v>
      </c>
      <c r="W37" s="11"/>
    </row>
    <row r="38">
      <c r="A38" s="29" t="s">
        <v>623</v>
      </c>
      <c r="B38" s="48" t="s">
        <v>624</v>
      </c>
      <c r="C38" s="42" t="s">
        <v>16</v>
      </c>
      <c r="D38" s="5" t="str">
        <f>LOOKUP(A38,Lookup!A:A,Lookup!F:F)</f>
        <v>South Wales</v>
      </c>
      <c r="E38" s="3">
        <v>20777.0</v>
      </c>
      <c r="F38" s="3">
        <v>12049.0</v>
      </c>
      <c r="G38" s="3">
        <v>6369.0</v>
      </c>
      <c r="H38" s="15">
        <v>0.0</v>
      </c>
      <c r="I38" s="15">
        <v>0.0</v>
      </c>
      <c r="J38" s="3">
        <v>7668.0</v>
      </c>
      <c r="K38" s="8">
        <f t="shared" si="2"/>
        <v>0</v>
      </c>
      <c r="L38" s="15"/>
      <c r="M38" s="15"/>
      <c r="N38" s="9">
        <f t="shared" si="3"/>
        <v>46863</v>
      </c>
      <c r="O38" s="10">
        <f t="shared" ref="O38:U38" si="40">E38/$N38</f>
        <v>0.4433561658</v>
      </c>
      <c r="P38" s="10">
        <f t="shared" si="40"/>
        <v>0.2571111538</v>
      </c>
      <c r="Q38" s="10">
        <f t="shared" si="40"/>
        <v>0.1359067921</v>
      </c>
      <c r="R38" s="10">
        <f t="shared" si="40"/>
        <v>0</v>
      </c>
      <c r="S38" s="10">
        <f t="shared" si="40"/>
        <v>0</v>
      </c>
      <c r="T38" s="10">
        <f t="shared" si="40"/>
        <v>0.1636258882</v>
      </c>
      <c r="U38" s="10">
        <f t="shared" si="40"/>
        <v>0</v>
      </c>
      <c r="V38" s="15" t="str">
        <f t="shared" si="5"/>
        <v>Lab</v>
      </c>
    </row>
    <row r="39">
      <c r="A39" s="29" t="s">
        <v>625</v>
      </c>
      <c r="B39" s="29" t="s">
        <v>626</v>
      </c>
      <c r="C39" s="42" t="s">
        <v>16</v>
      </c>
      <c r="D39" s="5" t="str">
        <f>LOOKUP(A39,Lookup!A:A,Lookup!F:F)</f>
        <v>Dyfed-Powys</v>
      </c>
      <c r="E39" s="14">
        <v>7395.0</v>
      </c>
      <c r="F39" s="14">
        <v>5430.0</v>
      </c>
      <c r="G39" s="14">
        <v>2031.0</v>
      </c>
      <c r="H39" s="3">
        <v>0.0</v>
      </c>
      <c r="I39" s="6">
        <v>0.0</v>
      </c>
      <c r="J39" s="14">
        <v>14739.0</v>
      </c>
      <c r="K39" s="8">
        <f t="shared" si="2"/>
        <v>0</v>
      </c>
      <c r="L39" s="15"/>
      <c r="M39" s="15"/>
      <c r="N39" s="9">
        <f t="shared" si="3"/>
        <v>29595</v>
      </c>
      <c r="O39" s="10">
        <f t="shared" ref="O39:U39" si="41">E39/$N39</f>
        <v>0.2498732894</v>
      </c>
      <c r="P39" s="10">
        <f t="shared" si="41"/>
        <v>0.1834769387</v>
      </c>
      <c r="Q39" s="10">
        <f t="shared" si="41"/>
        <v>0.06862645717</v>
      </c>
      <c r="R39" s="10">
        <f t="shared" si="41"/>
        <v>0</v>
      </c>
      <c r="S39" s="10">
        <f t="shared" si="41"/>
        <v>0</v>
      </c>
      <c r="T39" s="10">
        <f t="shared" si="41"/>
        <v>0.4980233147</v>
      </c>
      <c r="U39" s="10">
        <f t="shared" si="41"/>
        <v>0</v>
      </c>
      <c r="V39" s="15" t="str">
        <f t="shared" si="5"/>
        <v>Other</v>
      </c>
    </row>
    <row r="40">
      <c r="A40" s="29" t="s">
        <v>203</v>
      </c>
      <c r="B40" s="29" t="s">
        <v>204</v>
      </c>
      <c r="C40" s="42" t="s">
        <v>16</v>
      </c>
      <c r="D40" s="5" t="str">
        <f>LOOKUP(A40,Lookup!A:A,Lookup!F:F)</f>
        <v>Essex</v>
      </c>
      <c r="E40" s="50">
        <v>4997.0</v>
      </c>
      <c r="F40" s="50">
        <v>7690.0</v>
      </c>
      <c r="G40" s="50">
        <v>1671.0</v>
      </c>
      <c r="H40" s="3">
        <v>0.0</v>
      </c>
      <c r="I40" s="3">
        <v>0.0</v>
      </c>
      <c r="J40" s="3">
        <v>0.0</v>
      </c>
      <c r="K40" s="8">
        <f t="shared" si="2"/>
        <v>4913</v>
      </c>
      <c r="L40" s="50">
        <v>4913.0</v>
      </c>
      <c r="M40" s="6"/>
      <c r="N40" s="9">
        <f t="shared" si="3"/>
        <v>19271</v>
      </c>
      <c r="O40" s="10">
        <f t="shared" ref="O40:U40" si="42">E40/$N40</f>
        <v>0.2593015412</v>
      </c>
      <c r="P40" s="10">
        <f t="shared" si="42"/>
        <v>0.3990451974</v>
      </c>
      <c r="Q40" s="10">
        <f t="shared" si="42"/>
        <v>0.08671060142</v>
      </c>
      <c r="R40" s="10">
        <f t="shared" si="42"/>
        <v>0</v>
      </c>
      <c r="S40" s="10">
        <f t="shared" si="42"/>
        <v>0</v>
      </c>
      <c r="T40" s="10">
        <f t="shared" si="42"/>
        <v>0</v>
      </c>
      <c r="U40" s="10">
        <f t="shared" si="42"/>
        <v>0.25494266</v>
      </c>
      <c r="V40" s="15" t="str">
        <f t="shared" si="5"/>
        <v>Con</v>
      </c>
      <c r="W40" s="11"/>
    </row>
    <row r="41">
      <c r="A41" s="29" t="s">
        <v>119</v>
      </c>
      <c r="B41" s="29" t="s">
        <v>120</v>
      </c>
      <c r="C41" s="42" t="s">
        <v>16</v>
      </c>
      <c r="D41" s="5" t="str">
        <f>LOOKUP(A41,Lookup!A:A,Lookup!F:F)</f>
        <v>Bedfordshire</v>
      </c>
      <c r="E41" s="45">
        <v>17979.0</v>
      </c>
      <c r="F41" s="45">
        <v>18541.0</v>
      </c>
      <c r="G41" s="6">
        <v>7206.0</v>
      </c>
      <c r="H41" s="3">
        <v>0.0</v>
      </c>
      <c r="I41" s="6">
        <v>0.0</v>
      </c>
      <c r="J41" s="6">
        <v>0.0</v>
      </c>
      <c r="K41" s="8">
        <f t="shared" si="2"/>
        <v>1270</v>
      </c>
      <c r="L41" s="6">
        <v>1270.0</v>
      </c>
      <c r="M41" s="6"/>
      <c r="N41" s="9">
        <f t="shared" si="3"/>
        <v>44996</v>
      </c>
      <c r="O41" s="10">
        <f t="shared" ref="O41:U41" si="43">E41/$N41</f>
        <v>0.3995688506</v>
      </c>
      <c r="P41" s="10">
        <f t="shared" si="43"/>
        <v>0.4120588497</v>
      </c>
      <c r="Q41" s="10">
        <f t="shared" si="43"/>
        <v>0.1601475687</v>
      </c>
      <c r="R41" s="10">
        <f t="shared" si="43"/>
        <v>0</v>
      </c>
      <c r="S41" s="10">
        <f t="shared" si="43"/>
        <v>0</v>
      </c>
      <c r="T41" s="10">
        <f t="shared" si="43"/>
        <v>0</v>
      </c>
      <c r="U41" s="10">
        <f t="shared" si="43"/>
        <v>0.02822473109</v>
      </c>
      <c r="V41" s="15" t="str">
        <f t="shared" si="5"/>
        <v>Con</v>
      </c>
      <c r="W41" s="11"/>
    </row>
    <row r="42">
      <c r="A42" s="29" t="s">
        <v>627</v>
      </c>
      <c r="B42" s="29" t="s">
        <v>585</v>
      </c>
      <c r="C42" s="42" t="s">
        <v>16</v>
      </c>
      <c r="D42" s="5" t="str">
        <f>LOOKUP(A42,Lookup!A:A,Lookup!F:F)</f>
        <v>Dyfed-Powys</v>
      </c>
      <c r="E42" s="40">
        <v>1716.0</v>
      </c>
      <c r="F42" s="40">
        <v>1971.0</v>
      </c>
      <c r="G42" s="40">
        <v>1307.0</v>
      </c>
      <c r="H42" s="3">
        <v>0.0</v>
      </c>
      <c r="I42" s="6">
        <v>0.0</v>
      </c>
      <c r="J42" s="40">
        <v>7146.0</v>
      </c>
      <c r="K42" s="8">
        <f t="shared" si="2"/>
        <v>0</v>
      </c>
      <c r="L42" s="15"/>
      <c r="M42" s="15"/>
      <c r="N42" s="9">
        <f t="shared" si="3"/>
        <v>12140</v>
      </c>
      <c r="O42" s="10">
        <f t="shared" ref="O42:U42" si="44">E42/$N42</f>
        <v>0.1413509061</v>
      </c>
      <c r="P42" s="10">
        <f t="shared" si="44"/>
        <v>0.1623558484</v>
      </c>
      <c r="Q42" s="10">
        <f t="shared" si="44"/>
        <v>0.107660626</v>
      </c>
      <c r="R42" s="10">
        <f t="shared" si="44"/>
        <v>0</v>
      </c>
      <c r="S42" s="10">
        <f t="shared" si="44"/>
        <v>0</v>
      </c>
      <c r="T42" s="10">
        <f t="shared" si="44"/>
        <v>0.5886326194</v>
      </c>
      <c r="U42" s="10">
        <f t="shared" si="44"/>
        <v>0</v>
      </c>
      <c r="V42" s="15" t="str">
        <f t="shared" si="5"/>
        <v>Other</v>
      </c>
    </row>
    <row r="43">
      <c r="A43" s="29" t="s">
        <v>317</v>
      </c>
      <c r="B43" s="29" t="s">
        <v>318</v>
      </c>
      <c r="C43" s="42" t="s">
        <v>16</v>
      </c>
      <c r="D43" s="5" t="str">
        <f>LOOKUP(A43,Lookup!A:A,Lookup!F:F)</f>
        <v>Leicestershire</v>
      </c>
      <c r="E43" s="16">
        <v>10585.0</v>
      </c>
      <c r="F43" s="16">
        <v>11477.0</v>
      </c>
      <c r="G43" s="16">
        <v>2869.0</v>
      </c>
      <c r="H43" s="7">
        <v>2953.0</v>
      </c>
      <c r="I43" s="6">
        <v>0.0</v>
      </c>
      <c r="J43" s="6">
        <v>0.0</v>
      </c>
      <c r="K43" s="8">
        <f t="shared" si="2"/>
        <v>565</v>
      </c>
      <c r="L43" s="16">
        <v>565.0</v>
      </c>
      <c r="M43" s="6"/>
      <c r="N43" s="9">
        <f t="shared" si="3"/>
        <v>28449</v>
      </c>
      <c r="O43" s="10">
        <f t="shared" ref="O43:U43" si="45">E43/$N43</f>
        <v>0.372069317</v>
      </c>
      <c r="P43" s="10">
        <f t="shared" si="45"/>
        <v>0.4034236704</v>
      </c>
      <c r="Q43" s="10">
        <f t="shared" si="45"/>
        <v>0.10084713</v>
      </c>
      <c r="R43" s="10">
        <f t="shared" si="45"/>
        <v>0.1037997821</v>
      </c>
      <c r="S43" s="10">
        <f t="shared" si="45"/>
        <v>0</v>
      </c>
      <c r="T43" s="10">
        <f t="shared" si="45"/>
        <v>0</v>
      </c>
      <c r="U43" s="10">
        <f t="shared" si="45"/>
        <v>0.01986010053</v>
      </c>
      <c r="V43" s="15" t="str">
        <f t="shared" si="5"/>
        <v>Con</v>
      </c>
      <c r="W43" s="11"/>
    </row>
    <row r="44">
      <c r="A44" s="29" t="s">
        <v>205</v>
      </c>
      <c r="B44" s="29" t="s">
        <v>206</v>
      </c>
      <c r="C44" s="42" t="s">
        <v>16</v>
      </c>
      <c r="D44" s="5" t="str">
        <f>LOOKUP(A44,Lookup!A:A,Lookup!F:F)</f>
        <v>Essex</v>
      </c>
      <c r="E44" s="52">
        <v>5965.0</v>
      </c>
      <c r="F44" s="52">
        <v>9976.0</v>
      </c>
      <c r="G44" s="52">
        <v>6805.0</v>
      </c>
      <c r="H44" s="3">
        <v>0.0</v>
      </c>
      <c r="I44" s="6">
        <v>0.0</v>
      </c>
      <c r="J44" s="6">
        <v>0.0</v>
      </c>
      <c r="K44" s="8">
        <f t="shared" si="2"/>
        <v>2567</v>
      </c>
      <c r="L44" s="52">
        <v>2567.0</v>
      </c>
      <c r="M44" s="6"/>
      <c r="N44" s="9">
        <f t="shared" si="3"/>
        <v>25313</v>
      </c>
      <c r="O44" s="10">
        <f t="shared" ref="O44:U44" si="46">E44/$N44</f>
        <v>0.2356496662</v>
      </c>
      <c r="P44" s="10">
        <f t="shared" si="46"/>
        <v>0.3941057954</v>
      </c>
      <c r="Q44" s="10">
        <f t="shared" si="46"/>
        <v>0.2688341959</v>
      </c>
      <c r="R44" s="10">
        <f t="shared" si="46"/>
        <v>0</v>
      </c>
      <c r="S44" s="10">
        <f t="shared" si="46"/>
        <v>0</v>
      </c>
      <c r="T44" s="10">
        <f t="shared" si="46"/>
        <v>0</v>
      </c>
      <c r="U44" s="10">
        <f t="shared" si="46"/>
        <v>0.1014103425</v>
      </c>
      <c r="V44" s="15" t="str">
        <f t="shared" si="5"/>
        <v>Con</v>
      </c>
      <c r="W44" s="11"/>
    </row>
    <row r="45">
      <c r="A45" s="29" t="s">
        <v>221</v>
      </c>
      <c r="B45" s="29" t="s">
        <v>222</v>
      </c>
      <c r="C45" s="42" t="s">
        <v>16</v>
      </c>
      <c r="D45" s="5" t="str">
        <f>LOOKUP(A45,Lookup!A:A,Lookup!F:F)</f>
        <v>Gloucestershire</v>
      </c>
      <c r="E45" s="7">
        <v>3991.0</v>
      </c>
      <c r="F45" s="7">
        <v>10146.0</v>
      </c>
      <c r="G45" s="7">
        <v>15051.0</v>
      </c>
      <c r="H45" s="3">
        <v>0.0</v>
      </c>
      <c r="I45" s="6">
        <v>0.0</v>
      </c>
      <c r="J45" s="6">
        <v>0.0</v>
      </c>
      <c r="K45" s="8">
        <f t="shared" si="2"/>
        <v>2631</v>
      </c>
      <c r="L45" s="7">
        <v>2631.0</v>
      </c>
      <c r="M45" s="6"/>
      <c r="N45" s="9">
        <f t="shared" si="3"/>
        <v>31819</v>
      </c>
      <c r="O45" s="10">
        <f t="shared" ref="O45:U45" si="47">E45/$N45</f>
        <v>0.1254282033</v>
      </c>
      <c r="P45" s="10">
        <f t="shared" si="47"/>
        <v>0.3188660863</v>
      </c>
      <c r="Q45" s="10">
        <f t="shared" si="47"/>
        <v>0.4730192652</v>
      </c>
      <c r="R45" s="10">
        <f t="shared" si="47"/>
        <v>0</v>
      </c>
      <c r="S45" s="10">
        <f t="shared" si="47"/>
        <v>0</v>
      </c>
      <c r="T45" s="10">
        <f t="shared" si="47"/>
        <v>0</v>
      </c>
      <c r="U45" s="10">
        <f t="shared" si="47"/>
        <v>0.08268644521</v>
      </c>
      <c r="V45" s="15" t="str">
        <f t="shared" si="5"/>
        <v>Lib</v>
      </c>
      <c r="W45" s="11"/>
    </row>
    <row r="46">
      <c r="A46" s="29" t="s">
        <v>385</v>
      </c>
      <c r="B46" s="29" t="s">
        <v>386</v>
      </c>
      <c r="C46" s="42" t="s">
        <v>16</v>
      </c>
      <c r="D46" s="5" t="str">
        <f>LOOKUP(A46,Lookup!A:A,Lookup!F:F)</f>
        <v>Thames Valley</v>
      </c>
      <c r="E46" s="53">
        <v>9774.0</v>
      </c>
      <c r="F46" s="53">
        <v>11271.0</v>
      </c>
      <c r="G46" s="53">
        <v>8141.0</v>
      </c>
      <c r="H46" s="3">
        <v>0.0</v>
      </c>
      <c r="I46" s="6">
        <v>0.0</v>
      </c>
      <c r="J46" s="6">
        <v>0.0</v>
      </c>
      <c r="K46" s="8">
        <f t="shared" si="2"/>
        <v>6157</v>
      </c>
      <c r="L46" s="53">
        <v>3644.0</v>
      </c>
      <c r="M46" s="53">
        <v>2513.0</v>
      </c>
      <c r="N46" s="9">
        <f t="shared" si="3"/>
        <v>35343</v>
      </c>
      <c r="O46" s="10">
        <f t="shared" ref="O46:U46" si="48">E46/$N46</f>
        <v>0.2765469824</v>
      </c>
      <c r="P46" s="10">
        <f t="shared" si="48"/>
        <v>0.3189033189</v>
      </c>
      <c r="Q46" s="10">
        <f t="shared" si="48"/>
        <v>0.2303426421</v>
      </c>
      <c r="R46" s="10">
        <f t="shared" si="48"/>
        <v>0</v>
      </c>
      <c r="S46" s="10">
        <f t="shared" si="48"/>
        <v>0</v>
      </c>
      <c r="T46" s="10">
        <f t="shared" si="48"/>
        <v>0</v>
      </c>
      <c r="U46" s="10">
        <f t="shared" si="48"/>
        <v>0.1742070566</v>
      </c>
      <c r="V46" s="15" t="str">
        <f t="shared" si="5"/>
        <v>Con</v>
      </c>
      <c r="W46" s="11"/>
    </row>
    <row r="47">
      <c r="A47" s="29" t="s">
        <v>105</v>
      </c>
      <c r="B47" s="29" t="s">
        <v>106</v>
      </c>
      <c r="C47" s="42" t="s">
        <v>16</v>
      </c>
      <c r="D47" s="5" t="str">
        <f>LOOKUP(A47,Lookup!A:A,Lookup!F:F)</f>
        <v>Cheshire</v>
      </c>
      <c r="E47" s="42">
        <v>23790.0</v>
      </c>
      <c r="F47" s="42">
        <v>26353.0</v>
      </c>
      <c r="G47" s="40">
        <v>9451.0</v>
      </c>
      <c r="H47" s="3">
        <v>0.0</v>
      </c>
      <c r="I47" s="6">
        <v>0.0</v>
      </c>
      <c r="J47" s="6">
        <v>0.0</v>
      </c>
      <c r="K47" s="8">
        <f t="shared" si="2"/>
        <v>0</v>
      </c>
      <c r="L47" s="7"/>
      <c r="M47" s="6"/>
      <c r="N47" s="9">
        <f t="shared" si="3"/>
        <v>59594</v>
      </c>
      <c r="O47" s="10">
        <f t="shared" ref="O47:U47" si="49">E47/$N47</f>
        <v>0.3992012619</v>
      </c>
      <c r="P47" s="10">
        <f t="shared" si="49"/>
        <v>0.4422089472</v>
      </c>
      <c r="Q47" s="10">
        <f t="shared" si="49"/>
        <v>0.1585897909</v>
      </c>
      <c r="R47" s="10">
        <f t="shared" si="49"/>
        <v>0</v>
      </c>
      <c r="S47" s="10">
        <f t="shared" si="49"/>
        <v>0</v>
      </c>
      <c r="T47" s="10">
        <f t="shared" si="49"/>
        <v>0</v>
      </c>
      <c r="U47" s="10">
        <f t="shared" si="49"/>
        <v>0</v>
      </c>
      <c r="V47" s="15" t="str">
        <f t="shared" si="5"/>
        <v>Con</v>
      </c>
      <c r="W47" s="11"/>
    </row>
    <row r="48">
      <c r="A48" s="29" t="s">
        <v>107</v>
      </c>
      <c r="B48" s="29" t="s">
        <v>108</v>
      </c>
      <c r="C48" s="42" t="s">
        <v>16</v>
      </c>
      <c r="D48" s="5" t="str">
        <f>LOOKUP(A48,Lookup!A:A,Lookup!F:F)</f>
        <v>Cheshire</v>
      </c>
      <c r="E48" s="42">
        <v>24547.0</v>
      </c>
      <c r="F48" s="42">
        <v>19903.0</v>
      </c>
      <c r="G48" s="42">
        <v>6947.0</v>
      </c>
      <c r="H48" s="3">
        <v>0.0</v>
      </c>
      <c r="I48" s="6">
        <v>0.0</v>
      </c>
      <c r="J48" s="6">
        <v>0.0</v>
      </c>
      <c r="K48" s="8">
        <f t="shared" si="2"/>
        <v>0</v>
      </c>
      <c r="L48" s="13"/>
      <c r="M48" s="6"/>
      <c r="N48" s="9">
        <f t="shared" si="3"/>
        <v>51397</v>
      </c>
      <c r="O48" s="10">
        <f t="shared" ref="O48:U48" si="50">E48/$N48</f>
        <v>0.4775959686</v>
      </c>
      <c r="P48" s="10">
        <f t="shared" si="50"/>
        <v>0.3872405004</v>
      </c>
      <c r="Q48" s="10">
        <f t="shared" si="50"/>
        <v>0.1351635309</v>
      </c>
      <c r="R48" s="10">
        <f t="shared" si="50"/>
        <v>0</v>
      </c>
      <c r="S48" s="10">
        <f t="shared" si="50"/>
        <v>0</v>
      </c>
      <c r="T48" s="10">
        <f t="shared" si="50"/>
        <v>0</v>
      </c>
      <c r="U48" s="10">
        <f t="shared" si="50"/>
        <v>0</v>
      </c>
      <c r="V48" s="15" t="str">
        <f t="shared" si="5"/>
        <v>Lab</v>
      </c>
      <c r="W48" s="11"/>
    </row>
    <row r="49">
      <c r="A49" s="29" t="s">
        <v>159</v>
      </c>
      <c r="B49" s="29" t="s">
        <v>160</v>
      </c>
      <c r="C49" s="42" t="s">
        <v>16</v>
      </c>
      <c r="D49" s="5" t="str">
        <f>LOOKUP(A49,Lookup!A:A,Lookup!F:F)</f>
        <v>Derbyshire</v>
      </c>
      <c r="E49" s="16">
        <v>9189.0</v>
      </c>
      <c r="F49" s="16">
        <v>4239.0</v>
      </c>
      <c r="G49" s="16">
        <v>3240.0</v>
      </c>
      <c r="H49" s="3">
        <v>0.0</v>
      </c>
      <c r="I49" s="6">
        <v>2632.0</v>
      </c>
      <c r="J49" s="6">
        <v>0.0</v>
      </c>
      <c r="K49" s="8">
        <f t="shared" si="2"/>
        <v>0</v>
      </c>
      <c r="L49" s="6"/>
      <c r="M49" s="6"/>
      <c r="N49" s="9">
        <f t="shared" si="3"/>
        <v>19300</v>
      </c>
      <c r="O49" s="10">
        <f t="shared" ref="O49:U49" si="51">E49/$N49</f>
        <v>0.4761139896</v>
      </c>
      <c r="P49" s="10">
        <f t="shared" si="51"/>
        <v>0.2196373057</v>
      </c>
      <c r="Q49" s="10">
        <f t="shared" si="51"/>
        <v>0.1678756477</v>
      </c>
      <c r="R49" s="10">
        <f t="shared" si="51"/>
        <v>0</v>
      </c>
      <c r="S49" s="10">
        <f t="shared" si="51"/>
        <v>0.136373057</v>
      </c>
      <c r="T49" s="10">
        <f t="shared" si="51"/>
        <v>0</v>
      </c>
      <c r="U49" s="10">
        <f t="shared" si="51"/>
        <v>0</v>
      </c>
      <c r="V49" s="15" t="str">
        <f t="shared" si="5"/>
        <v>Lab</v>
      </c>
      <c r="W49" s="11"/>
    </row>
    <row r="50">
      <c r="A50" s="29" t="s">
        <v>459</v>
      </c>
      <c r="B50" s="29" t="s">
        <v>460</v>
      </c>
      <c r="C50" s="42" t="s">
        <v>16</v>
      </c>
      <c r="D50" s="5" t="str">
        <f>LOOKUP(A50,Lookup!A:A,Lookup!F:F)</f>
        <v>Sussex</v>
      </c>
      <c r="E50" s="3">
        <v>3154.0</v>
      </c>
      <c r="F50" s="3">
        <v>9008.0</v>
      </c>
      <c r="G50" s="3">
        <v>6257.0</v>
      </c>
      <c r="H50" s="3">
        <v>1962.0</v>
      </c>
      <c r="I50" s="6">
        <v>0.0</v>
      </c>
      <c r="J50" s="6">
        <v>0.0</v>
      </c>
      <c r="K50" s="8">
        <f t="shared" si="2"/>
        <v>0</v>
      </c>
      <c r="L50" s="15"/>
      <c r="M50" s="15"/>
      <c r="N50" s="9">
        <f t="shared" si="3"/>
        <v>20381</v>
      </c>
      <c r="O50" s="10">
        <f t="shared" ref="O50:U50" si="52">E50/$N50</f>
        <v>0.1547519749</v>
      </c>
      <c r="P50" s="10">
        <f t="shared" si="52"/>
        <v>0.4419802757</v>
      </c>
      <c r="Q50" s="10">
        <f t="shared" si="52"/>
        <v>0.3070016192</v>
      </c>
      <c r="R50" s="10">
        <f t="shared" si="52"/>
        <v>0.09626613022</v>
      </c>
      <c r="S50" s="10">
        <f t="shared" si="52"/>
        <v>0</v>
      </c>
      <c r="T50" s="10">
        <f t="shared" si="52"/>
        <v>0</v>
      </c>
      <c r="U50" s="10">
        <f t="shared" si="52"/>
        <v>0</v>
      </c>
      <c r="V50" s="15" t="str">
        <f t="shared" si="5"/>
        <v>Con</v>
      </c>
    </row>
    <row r="51">
      <c r="A51" s="29" t="s">
        <v>293</v>
      </c>
      <c r="B51" s="29" t="s">
        <v>294</v>
      </c>
      <c r="C51" s="42" t="s">
        <v>16</v>
      </c>
      <c r="D51" s="5" t="str">
        <f>LOOKUP(A51,Lookup!A:A,Lookup!F:F)</f>
        <v>Lancashire</v>
      </c>
      <c r="E51" s="7">
        <v>13831.0</v>
      </c>
      <c r="F51" s="7">
        <v>8786.0</v>
      </c>
      <c r="G51" s="7">
        <v>3087.0</v>
      </c>
      <c r="H51" s="3">
        <v>0.0</v>
      </c>
      <c r="I51" s="6">
        <v>0.0</v>
      </c>
      <c r="J51" s="6">
        <v>0.0</v>
      </c>
      <c r="K51" s="8">
        <f t="shared" si="2"/>
        <v>0</v>
      </c>
      <c r="L51" s="6"/>
      <c r="M51" s="6"/>
      <c r="N51" s="9">
        <f t="shared" si="3"/>
        <v>25704</v>
      </c>
      <c r="O51" s="10">
        <f t="shared" ref="O51:U51" si="53">E51/$N51</f>
        <v>0.5380874572</v>
      </c>
      <c r="P51" s="10">
        <f t="shared" si="53"/>
        <v>0.3418145036</v>
      </c>
      <c r="Q51" s="10">
        <f t="shared" si="53"/>
        <v>0.1200980392</v>
      </c>
      <c r="R51" s="10">
        <f t="shared" si="53"/>
        <v>0</v>
      </c>
      <c r="S51" s="10">
        <f t="shared" si="53"/>
        <v>0</v>
      </c>
      <c r="T51" s="10">
        <f t="shared" si="53"/>
        <v>0</v>
      </c>
      <c r="U51" s="10">
        <f t="shared" si="53"/>
        <v>0</v>
      </c>
      <c r="V51" s="15" t="str">
        <f t="shared" si="5"/>
        <v>Lab</v>
      </c>
      <c r="W51" s="11"/>
    </row>
    <row r="52">
      <c r="A52" s="29" t="s">
        <v>207</v>
      </c>
      <c r="B52" s="29" t="s">
        <v>208</v>
      </c>
      <c r="C52" s="42" t="s">
        <v>16</v>
      </c>
      <c r="D52" s="5" t="str">
        <f>LOOKUP(A52,Lookup!A:A,Lookup!F:F)</f>
        <v>Essex</v>
      </c>
      <c r="E52" s="54">
        <v>16040.0</v>
      </c>
      <c r="F52" s="54">
        <v>12079.0</v>
      </c>
      <c r="G52" s="54">
        <v>9389.0</v>
      </c>
      <c r="H52" s="3">
        <v>0.0</v>
      </c>
      <c r="I52" s="6">
        <v>0.0</v>
      </c>
      <c r="J52" s="6">
        <v>0.0</v>
      </c>
      <c r="K52" s="8">
        <f t="shared" si="2"/>
        <v>3599</v>
      </c>
      <c r="L52" s="54">
        <v>3599.0</v>
      </c>
      <c r="M52" s="6"/>
      <c r="N52" s="9">
        <f t="shared" si="3"/>
        <v>41107</v>
      </c>
      <c r="O52" s="10">
        <f t="shared" ref="O52:U52" si="54">E52/$N52</f>
        <v>0.3902011823</v>
      </c>
      <c r="P52" s="10">
        <f t="shared" si="54"/>
        <v>0.2938428978</v>
      </c>
      <c r="Q52" s="10">
        <f t="shared" si="54"/>
        <v>0.2284039215</v>
      </c>
      <c r="R52" s="10">
        <f t="shared" si="54"/>
        <v>0</v>
      </c>
      <c r="S52" s="10">
        <f t="shared" si="54"/>
        <v>0</v>
      </c>
      <c r="T52" s="10">
        <f t="shared" si="54"/>
        <v>0</v>
      </c>
      <c r="U52" s="10">
        <f t="shared" si="54"/>
        <v>0.08755199844</v>
      </c>
      <c r="V52" s="15" t="str">
        <f t="shared" si="5"/>
        <v>Lab</v>
      </c>
      <c r="W52" s="11"/>
    </row>
    <row r="53">
      <c r="A53" s="29" t="s">
        <v>628</v>
      </c>
      <c r="B53" s="29" t="s">
        <v>629</v>
      </c>
      <c r="C53" s="42" t="s">
        <v>16</v>
      </c>
      <c r="D53" s="5" t="str">
        <f>LOOKUP(A53,Lookup!A:A,Lookup!F:F)</f>
        <v>North Wales</v>
      </c>
      <c r="E53" s="3">
        <v>5560.0</v>
      </c>
      <c r="F53" s="3">
        <v>5955.0</v>
      </c>
      <c r="G53" s="3">
        <v>982.0</v>
      </c>
      <c r="H53" s="3">
        <v>0.0</v>
      </c>
      <c r="I53" s="6">
        <v>0.0</v>
      </c>
      <c r="J53" s="3">
        <v>3198.0</v>
      </c>
      <c r="K53" s="8">
        <f t="shared" si="2"/>
        <v>0</v>
      </c>
      <c r="L53" s="15"/>
      <c r="M53" s="15"/>
      <c r="N53" s="9">
        <f t="shared" si="3"/>
        <v>15695</v>
      </c>
      <c r="O53" s="10">
        <f t="shared" ref="O53:U53" si="55">E53/$N53</f>
        <v>0.3542529468</v>
      </c>
      <c r="P53" s="10">
        <f t="shared" si="55"/>
        <v>0.3794201975</v>
      </c>
      <c r="Q53" s="10">
        <f t="shared" si="55"/>
        <v>0.06256769672</v>
      </c>
      <c r="R53" s="10">
        <f t="shared" si="55"/>
        <v>0</v>
      </c>
      <c r="S53" s="10">
        <f t="shared" si="55"/>
        <v>0</v>
      </c>
      <c r="T53" s="10">
        <f t="shared" si="55"/>
        <v>0.203759159</v>
      </c>
      <c r="U53" s="10">
        <f t="shared" si="55"/>
        <v>0</v>
      </c>
      <c r="V53" s="15" t="str">
        <f t="shared" si="5"/>
        <v>Con</v>
      </c>
    </row>
    <row r="54">
      <c r="A54" s="29" t="s">
        <v>111</v>
      </c>
      <c r="B54" s="29" t="s">
        <v>112</v>
      </c>
      <c r="C54" s="42" t="s">
        <v>16</v>
      </c>
      <c r="D54" s="5" t="str">
        <f>LOOKUP(A54,Lookup!A:A,Lookup!F:F)</f>
        <v>Devon &amp; Cornwall</v>
      </c>
      <c r="E54" s="6">
        <v>28290.0</v>
      </c>
      <c r="F54" s="6">
        <v>35536.0</v>
      </c>
      <c r="G54" s="6">
        <v>17376.0</v>
      </c>
      <c r="H54" s="3">
        <v>0.0</v>
      </c>
      <c r="I54" s="6">
        <v>0.0</v>
      </c>
      <c r="J54" s="6">
        <v>0.0</v>
      </c>
      <c r="K54" s="8">
        <f t="shared" si="2"/>
        <v>0</v>
      </c>
      <c r="L54" s="6"/>
      <c r="M54" s="6"/>
      <c r="N54" s="9">
        <f t="shared" si="3"/>
        <v>81202</v>
      </c>
      <c r="O54" s="10">
        <f t="shared" ref="O54:U54" si="56">E54/$N54</f>
        <v>0.3483904337</v>
      </c>
      <c r="P54" s="10">
        <f t="shared" si="56"/>
        <v>0.437624689</v>
      </c>
      <c r="Q54" s="10">
        <f t="shared" si="56"/>
        <v>0.2139848772</v>
      </c>
      <c r="R54" s="10">
        <f t="shared" si="56"/>
        <v>0</v>
      </c>
      <c r="S54" s="10">
        <f t="shared" si="56"/>
        <v>0</v>
      </c>
      <c r="T54" s="10">
        <f t="shared" si="56"/>
        <v>0</v>
      </c>
      <c r="U54" s="10">
        <f t="shared" si="56"/>
        <v>0</v>
      </c>
      <c r="V54" s="15" t="str">
        <f t="shared" si="5"/>
        <v>Con</v>
      </c>
      <c r="W54" s="11"/>
    </row>
    <row r="55">
      <c r="A55" s="29" t="s">
        <v>223</v>
      </c>
      <c r="B55" s="29" t="s">
        <v>224</v>
      </c>
      <c r="C55" s="42" t="s">
        <v>16</v>
      </c>
      <c r="D55" s="5" t="str">
        <f>LOOKUP(A55,Lookup!A:A,Lookup!F:F)</f>
        <v>Gloucestershire</v>
      </c>
      <c r="E55" s="40">
        <v>2046.0</v>
      </c>
      <c r="F55" s="40">
        <v>7814.0</v>
      </c>
      <c r="G55" s="40">
        <v>5577.0</v>
      </c>
      <c r="H55" s="3">
        <v>0.0</v>
      </c>
      <c r="I55" s="6">
        <v>0.0</v>
      </c>
      <c r="J55" s="6">
        <v>0.0</v>
      </c>
      <c r="K55" s="8">
        <f t="shared" si="2"/>
        <v>1295</v>
      </c>
      <c r="L55" s="40">
        <v>1295.0</v>
      </c>
      <c r="M55" s="6"/>
      <c r="N55" s="9">
        <f t="shared" si="3"/>
        <v>16732</v>
      </c>
      <c r="O55" s="10">
        <f t="shared" ref="O55:U55" si="57">E55/$N55</f>
        <v>0.1222806598</v>
      </c>
      <c r="P55" s="10">
        <f t="shared" si="57"/>
        <v>0.4670093235</v>
      </c>
      <c r="Q55" s="10">
        <f t="shared" si="57"/>
        <v>0.3333134114</v>
      </c>
      <c r="R55" s="10">
        <f t="shared" si="57"/>
        <v>0</v>
      </c>
      <c r="S55" s="10">
        <f t="shared" si="57"/>
        <v>0</v>
      </c>
      <c r="T55" s="10">
        <f t="shared" si="57"/>
        <v>0</v>
      </c>
      <c r="U55" s="10">
        <f t="shared" si="57"/>
        <v>0.07739660531</v>
      </c>
      <c r="V55" s="15" t="str">
        <f t="shared" si="5"/>
        <v>Con</v>
      </c>
      <c r="W55" s="11"/>
    </row>
    <row r="56">
      <c r="A56" s="29" t="s">
        <v>103</v>
      </c>
      <c r="B56" s="29" t="s">
        <v>104</v>
      </c>
      <c r="C56" s="42" t="s">
        <v>16</v>
      </c>
      <c r="D56" s="5" t="str">
        <f>LOOKUP(A56,Lookup!A:A,Lookup!F:F)</f>
        <v>Durham</v>
      </c>
      <c r="E56" s="3">
        <v>56047.0</v>
      </c>
      <c r="F56" s="3">
        <v>26682.0</v>
      </c>
      <c r="G56" s="3">
        <v>11265.0</v>
      </c>
      <c r="H56" s="3">
        <v>0.0</v>
      </c>
      <c r="I56" s="6">
        <v>0.0</v>
      </c>
      <c r="J56" s="6">
        <v>0.0</v>
      </c>
      <c r="K56" s="8">
        <f t="shared" si="2"/>
        <v>0</v>
      </c>
      <c r="L56" s="6"/>
      <c r="M56" s="6"/>
      <c r="N56" s="9">
        <f t="shared" si="3"/>
        <v>93994</v>
      </c>
      <c r="O56" s="10">
        <f t="shared" ref="O56:U56" si="58">E56/$N56</f>
        <v>0.5962827415</v>
      </c>
      <c r="P56" s="10">
        <f t="shared" si="58"/>
        <v>0.2838691831</v>
      </c>
      <c r="Q56" s="10">
        <f t="shared" si="58"/>
        <v>0.1198480754</v>
      </c>
      <c r="R56" s="10">
        <f t="shared" si="58"/>
        <v>0</v>
      </c>
      <c r="S56" s="10">
        <f t="shared" si="58"/>
        <v>0</v>
      </c>
      <c r="T56" s="10">
        <f t="shared" si="58"/>
        <v>0</v>
      </c>
      <c r="U56" s="10">
        <f t="shared" si="58"/>
        <v>0</v>
      </c>
      <c r="V56" s="15" t="str">
        <f t="shared" si="5"/>
        <v>Lab</v>
      </c>
      <c r="W56" s="11"/>
    </row>
    <row r="57">
      <c r="A57" s="29" t="s">
        <v>523</v>
      </c>
      <c r="B57" s="29" t="s">
        <v>524</v>
      </c>
      <c r="C57" s="42" t="s">
        <v>16</v>
      </c>
      <c r="D57" s="5" t="str">
        <f>LOOKUP(A57,Lookup!A:A,Lookup!F:F)</f>
        <v>West Midlands</v>
      </c>
      <c r="E57" s="40">
        <v>43014.0</v>
      </c>
      <c r="F57" s="40">
        <v>24989.0</v>
      </c>
      <c r="G57" s="5">
        <v>0.0</v>
      </c>
      <c r="H57" s="3">
        <v>0.0</v>
      </c>
      <c r="I57" s="6">
        <v>0.0</v>
      </c>
      <c r="J57" s="6">
        <v>0.0</v>
      </c>
      <c r="K57" s="8">
        <f t="shared" si="2"/>
        <v>0</v>
      </c>
      <c r="L57" s="15"/>
      <c r="M57" s="15"/>
      <c r="N57" s="9">
        <f t="shared" si="3"/>
        <v>68003</v>
      </c>
      <c r="O57" s="10">
        <f t="shared" ref="O57:U57" si="59">E57/$N57</f>
        <v>0.6325309178</v>
      </c>
      <c r="P57" s="10">
        <f t="shared" si="59"/>
        <v>0.3674690822</v>
      </c>
      <c r="Q57" s="10">
        <f t="shared" si="59"/>
        <v>0</v>
      </c>
      <c r="R57" s="10">
        <f t="shared" si="59"/>
        <v>0</v>
      </c>
      <c r="S57" s="10">
        <f t="shared" si="59"/>
        <v>0</v>
      </c>
      <c r="T57" s="10">
        <f t="shared" si="59"/>
        <v>0</v>
      </c>
      <c r="U57" s="10">
        <f t="shared" si="59"/>
        <v>0</v>
      </c>
      <c r="V57" s="15" t="str">
        <f t="shared" si="5"/>
        <v>Lab</v>
      </c>
    </row>
    <row r="58">
      <c r="A58" s="29" t="s">
        <v>461</v>
      </c>
      <c r="B58" s="29" t="s">
        <v>462</v>
      </c>
      <c r="C58" s="42" t="s">
        <v>16</v>
      </c>
      <c r="D58" s="5" t="str">
        <f>LOOKUP(A58,Lookup!A:A,Lookup!F:F)</f>
        <v>Sussex</v>
      </c>
      <c r="E58" s="3">
        <v>10797.0</v>
      </c>
      <c r="F58" s="3">
        <v>9717.0</v>
      </c>
      <c r="G58" s="3">
        <v>1843.0</v>
      </c>
      <c r="H58" s="3">
        <v>2848.0</v>
      </c>
      <c r="I58" s="6">
        <v>0.0</v>
      </c>
      <c r="J58" s="6">
        <v>0.0</v>
      </c>
      <c r="K58" s="8">
        <f t="shared" si="2"/>
        <v>0</v>
      </c>
      <c r="L58" s="15"/>
      <c r="M58" s="15"/>
      <c r="N58" s="9">
        <f t="shared" si="3"/>
        <v>25205</v>
      </c>
      <c r="O58" s="10">
        <f t="shared" ref="O58:U58" si="60">E58/$N58</f>
        <v>0.4283673874</v>
      </c>
      <c r="P58" s="10">
        <f t="shared" si="60"/>
        <v>0.3855187463</v>
      </c>
      <c r="Q58" s="10">
        <f t="shared" si="60"/>
        <v>0.07312041262</v>
      </c>
      <c r="R58" s="10">
        <f t="shared" si="60"/>
        <v>0.1129934537</v>
      </c>
      <c r="S58" s="10">
        <f t="shared" si="60"/>
        <v>0</v>
      </c>
      <c r="T58" s="10">
        <f t="shared" si="60"/>
        <v>0</v>
      </c>
      <c r="U58" s="10">
        <f t="shared" si="60"/>
        <v>0</v>
      </c>
      <c r="V58" s="15" t="str">
        <f t="shared" si="5"/>
        <v>Lab</v>
      </c>
    </row>
    <row r="59">
      <c r="A59" s="29" t="s">
        <v>630</v>
      </c>
      <c r="B59" s="29" t="s">
        <v>631</v>
      </c>
      <c r="C59" s="42" t="s">
        <v>16</v>
      </c>
      <c r="D59" s="5" t="s">
        <v>632</v>
      </c>
      <c r="E59" s="7">
        <v>25717.0</v>
      </c>
      <c r="F59" s="7">
        <v>14617.0</v>
      </c>
      <c r="G59" s="7">
        <v>3565.0</v>
      </c>
      <c r="H59" s="3">
        <v>0.0</v>
      </c>
      <c r="I59" s="6">
        <v>0.0</v>
      </c>
      <c r="J59" s="6">
        <v>0.0</v>
      </c>
      <c r="K59" s="8">
        <f t="shared" si="2"/>
        <v>0</v>
      </c>
      <c r="L59" s="6"/>
      <c r="M59" s="6"/>
      <c r="N59" s="9">
        <f t="shared" si="3"/>
        <v>43899</v>
      </c>
      <c r="O59" s="10">
        <f t="shared" ref="O59:U59" si="61">E59/$N59</f>
        <v>0.5858220005</v>
      </c>
      <c r="P59" s="10">
        <f t="shared" si="61"/>
        <v>0.3329688603</v>
      </c>
      <c r="Q59" s="10">
        <f t="shared" si="61"/>
        <v>0.08120913916</v>
      </c>
      <c r="R59" s="10">
        <f t="shared" si="61"/>
        <v>0</v>
      </c>
      <c r="S59" s="10">
        <f t="shared" si="61"/>
        <v>0</v>
      </c>
      <c r="T59" s="10">
        <f t="shared" si="61"/>
        <v>0</v>
      </c>
      <c r="U59" s="10">
        <f t="shared" si="61"/>
        <v>0</v>
      </c>
      <c r="V59" s="15" t="str">
        <f t="shared" si="5"/>
        <v>Lab</v>
      </c>
      <c r="W59" s="11"/>
    </row>
    <row r="60">
      <c r="A60" s="29" t="s">
        <v>257</v>
      </c>
      <c r="B60" s="29" t="s">
        <v>258</v>
      </c>
      <c r="C60" s="42" t="s">
        <v>16</v>
      </c>
      <c r="D60" s="5" t="str">
        <f>LOOKUP(A60,Lookup!A:A,Lookup!F:F)</f>
        <v>Hertfordshire</v>
      </c>
      <c r="E60" s="6">
        <v>2085.0</v>
      </c>
      <c r="F60" s="6">
        <v>8726.0</v>
      </c>
      <c r="G60" s="6">
        <v>6949.0</v>
      </c>
      <c r="H60" s="7">
        <v>2085.0</v>
      </c>
      <c r="I60" s="6">
        <v>0.0</v>
      </c>
      <c r="J60" s="6">
        <v>0.0</v>
      </c>
      <c r="K60" s="8">
        <f t="shared" si="2"/>
        <v>0</v>
      </c>
      <c r="L60" s="6"/>
      <c r="M60" s="6"/>
      <c r="N60" s="9">
        <f t="shared" si="3"/>
        <v>19845</v>
      </c>
      <c r="O60" s="10">
        <f t="shared" ref="O60:U60" si="62">E60/$N60</f>
        <v>0.1050642479</v>
      </c>
      <c r="P60" s="10">
        <f t="shared" si="62"/>
        <v>0.4397077349</v>
      </c>
      <c r="Q60" s="10">
        <f t="shared" si="62"/>
        <v>0.3501637692</v>
      </c>
      <c r="R60" s="10">
        <f t="shared" si="62"/>
        <v>0.1050642479</v>
      </c>
      <c r="S60" s="10">
        <f t="shared" si="62"/>
        <v>0</v>
      </c>
      <c r="T60" s="10">
        <f t="shared" si="62"/>
        <v>0</v>
      </c>
      <c r="U60" s="10">
        <f t="shared" si="62"/>
        <v>0</v>
      </c>
      <c r="V60" s="15" t="str">
        <f t="shared" si="5"/>
        <v>Con</v>
      </c>
      <c r="W60" s="11"/>
    </row>
    <row r="61">
      <c r="A61" s="29" t="s">
        <v>23</v>
      </c>
      <c r="B61" s="29" t="s">
        <v>24</v>
      </c>
      <c r="C61" s="42" t="s">
        <v>16</v>
      </c>
      <c r="D61" s="5" t="str">
        <f>LOOKUP(A61,Lookup!A:A,Lookup!F:F)</f>
        <v>Durham</v>
      </c>
      <c r="E61" s="3">
        <v>10705.0</v>
      </c>
      <c r="F61" s="3">
        <v>11091.0</v>
      </c>
      <c r="G61" s="3">
        <v>3413.0</v>
      </c>
      <c r="H61" s="3">
        <v>0.0</v>
      </c>
      <c r="I61" s="6">
        <v>0.0</v>
      </c>
      <c r="J61" s="6">
        <v>0.0</v>
      </c>
      <c r="K61" s="8">
        <f t="shared" si="2"/>
        <v>0</v>
      </c>
      <c r="L61" s="6"/>
      <c r="M61" s="6"/>
      <c r="N61" s="9">
        <f t="shared" si="3"/>
        <v>25209</v>
      </c>
      <c r="O61" s="10">
        <f t="shared" ref="O61:U61" si="63">E61/$N61</f>
        <v>0.4246499266</v>
      </c>
      <c r="P61" s="10">
        <f t="shared" si="63"/>
        <v>0.4399619184</v>
      </c>
      <c r="Q61" s="10">
        <f t="shared" si="63"/>
        <v>0.135388155</v>
      </c>
      <c r="R61" s="10">
        <f t="shared" si="63"/>
        <v>0</v>
      </c>
      <c r="S61" s="10">
        <f t="shared" si="63"/>
        <v>0</v>
      </c>
      <c r="T61" s="10">
        <f t="shared" si="63"/>
        <v>0</v>
      </c>
      <c r="U61" s="10">
        <f t="shared" si="63"/>
        <v>0</v>
      </c>
      <c r="V61" s="15" t="str">
        <f t="shared" si="5"/>
        <v>Con</v>
      </c>
      <c r="W61" s="11"/>
    </row>
    <row r="62">
      <c r="A62" s="29" t="s">
        <v>271</v>
      </c>
      <c r="B62" s="29" t="s">
        <v>272</v>
      </c>
      <c r="C62" s="42" t="s">
        <v>16</v>
      </c>
      <c r="D62" s="5" t="str">
        <f>LOOKUP(A62,Lookup!A:A,Lookup!F:F)</f>
        <v>Kent</v>
      </c>
      <c r="E62" s="3">
        <v>6020.0</v>
      </c>
      <c r="F62" s="3">
        <v>7306.0</v>
      </c>
      <c r="G62" s="3">
        <v>1919.0</v>
      </c>
      <c r="H62" s="3">
        <v>0.0</v>
      </c>
      <c r="I62" s="6">
        <v>0.0</v>
      </c>
      <c r="J62" s="6">
        <v>0.0</v>
      </c>
      <c r="K62" s="8">
        <f t="shared" si="2"/>
        <v>0</v>
      </c>
      <c r="L62" s="6"/>
      <c r="M62" s="6"/>
      <c r="N62" s="9">
        <f t="shared" si="3"/>
        <v>15245</v>
      </c>
      <c r="O62" s="10">
        <f t="shared" ref="O62:U62" si="64">E62/$N62</f>
        <v>0.3948835684</v>
      </c>
      <c r="P62" s="10">
        <f t="shared" si="64"/>
        <v>0.4792390948</v>
      </c>
      <c r="Q62" s="10">
        <f t="shared" si="64"/>
        <v>0.1258773368</v>
      </c>
      <c r="R62" s="10">
        <f t="shared" si="64"/>
        <v>0</v>
      </c>
      <c r="S62" s="10">
        <f t="shared" si="64"/>
        <v>0</v>
      </c>
      <c r="T62" s="10">
        <f t="shared" si="64"/>
        <v>0</v>
      </c>
      <c r="U62" s="10">
        <f t="shared" si="64"/>
        <v>0</v>
      </c>
      <c r="V62" s="15" t="str">
        <f t="shared" si="5"/>
        <v>Con</v>
      </c>
      <c r="W62" s="11"/>
    </row>
    <row r="63">
      <c r="A63" s="29" t="s">
        <v>633</v>
      </c>
      <c r="B63" s="29" t="s">
        <v>634</v>
      </c>
      <c r="C63" s="42" t="s">
        <v>16</v>
      </c>
      <c r="D63" s="5" t="str">
        <f>LOOKUP(A63,Lookup!A:A,Lookup!F:F)</f>
        <v>North Wales</v>
      </c>
      <c r="E63" s="3">
        <v>5017.0</v>
      </c>
      <c r="F63" s="3">
        <v>5473.0</v>
      </c>
      <c r="G63" s="3">
        <v>806.0</v>
      </c>
      <c r="H63" s="3">
        <v>0.0</v>
      </c>
      <c r="I63" s="6">
        <v>0.0</v>
      </c>
      <c r="J63" s="3">
        <v>2173.0</v>
      </c>
      <c r="K63" s="8">
        <f t="shared" si="2"/>
        <v>0</v>
      </c>
      <c r="L63" s="15"/>
      <c r="M63" s="15"/>
      <c r="N63" s="9">
        <f t="shared" si="3"/>
        <v>13469</v>
      </c>
      <c r="O63" s="10">
        <f t="shared" ref="O63:U63" si="65">E63/$N63</f>
        <v>0.3724849655</v>
      </c>
      <c r="P63" s="10">
        <f t="shared" si="65"/>
        <v>0.4063404856</v>
      </c>
      <c r="Q63" s="10">
        <f t="shared" si="65"/>
        <v>0.05984111664</v>
      </c>
      <c r="R63" s="10">
        <f t="shared" si="65"/>
        <v>0</v>
      </c>
      <c r="S63" s="10">
        <f t="shared" si="65"/>
        <v>0</v>
      </c>
      <c r="T63" s="10">
        <f t="shared" si="65"/>
        <v>0.1613334323</v>
      </c>
      <c r="U63" s="10">
        <f t="shared" si="65"/>
        <v>0</v>
      </c>
      <c r="V63" s="15" t="str">
        <f t="shared" si="5"/>
        <v>Con</v>
      </c>
    </row>
    <row r="64">
      <c r="A64" s="29" t="s">
        <v>43</v>
      </c>
      <c r="B64" s="29" t="s">
        <v>44</v>
      </c>
      <c r="C64" s="42" t="s">
        <v>16</v>
      </c>
      <c r="D64" s="5" t="str">
        <f>LOOKUP(A64,Lookup!A:A,Lookup!F:F)</f>
        <v>Derbyshire</v>
      </c>
      <c r="E64" s="3">
        <v>21430.0</v>
      </c>
      <c r="F64" s="3">
        <v>11916.0</v>
      </c>
      <c r="G64" s="3">
        <v>4260.0</v>
      </c>
      <c r="H64" s="6">
        <v>0.0</v>
      </c>
      <c r="I64" s="3">
        <v>7911.0</v>
      </c>
      <c r="J64" s="6">
        <v>0.0</v>
      </c>
      <c r="K64" s="8">
        <f t="shared" si="2"/>
        <v>0</v>
      </c>
      <c r="L64" s="6"/>
      <c r="M64" s="6"/>
      <c r="N64" s="9">
        <f t="shared" si="3"/>
        <v>45517</v>
      </c>
      <c r="O64" s="10">
        <f t="shared" ref="O64:U64" si="66">E64/$N64</f>
        <v>0.4708131028</v>
      </c>
      <c r="P64" s="10">
        <f t="shared" si="66"/>
        <v>0.2617922974</v>
      </c>
      <c r="Q64" s="10">
        <f t="shared" si="66"/>
        <v>0.09359140541</v>
      </c>
      <c r="R64" s="10">
        <f t="shared" si="66"/>
        <v>0</v>
      </c>
      <c r="S64" s="10">
        <f t="shared" si="66"/>
        <v>0.1738031944</v>
      </c>
      <c r="T64" s="10">
        <f t="shared" si="66"/>
        <v>0</v>
      </c>
      <c r="U64" s="10">
        <f t="shared" si="66"/>
        <v>0</v>
      </c>
      <c r="V64" s="15" t="str">
        <f t="shared" si="5"/>
        <v>Lab</v>
      </c>
      <c r="W64" s="11"/>
    </row>
    <row r="65">
      <c r="A65" s="29" t="s">
        <v>161</v>
      </c>
      <c r="B65" s="29" t="s">
        <v>162</v>
      </c>
      <c r="C65" s="42" t="s">
        <v>16</v>
      </c>
      <c r="D65" s="5" t="str">
        <f>LOOKUP(A65,Lookup!A:A,Lookup!F:F)</f>
        <v>Derbyshire</v>
      </c>
      <c r="E65" s="23">
        <v>6822.0</v>
      </c>
      <c r="F65" s="23">
        <v>6792.0</v>
      </c>
      <c r="G65" s="23">
        <v>3188.0</v>
      </c>
      <c r="H65" s="3">
        <v>0.0</v>
      </c>
      <c r="I65" s="6">
        <v>2097.0</v>
      </c>
      <c r="J65" s="6">
        <v>0.0</v>
      </c>
      <c r="K65" s="8">
        <f t="shared" si="2"/>
        <v>0</v>
      </c>
      <c r="L65" s="23"/>
      <c r="M65" s="6"/>
      <c r="N65" s="9">
        <f t="shared" si="3"/>
        <v>18899</v>
      </c>
      <c r="O65" s="10">
        <f t="shared" ref="O65:U65" si="67">E65/$N65</f>
        <v>0.36097148</v>
      </c>
      <c r="P65" s="10">
        <f t="shared" si="67"/>
        <v>0.3593840944</v>
      </c>
      <c r="Q65" s="10">
        <f t="shared" si="67"/>
        <v>0.1686861739</v>
      </c>
      <c r="R65" s="10">
        <f t="shared" si="67"/>
        <v>0</v>
      </c>
      <c r="S65" s="10">
        <f t="shared" si="67"/>
        <v>0.1109582518</v>
      </c>
      <c r="T65" s="10">
        <f t="shared" si="67"/>
        <v>0</v>
      </c>
      <c r="U65" s="10">
        <f t="shared" si="67"/>
        <v>0</v>
      </c>
      <c r="V65" s="15" t="str">
        <f t="shared" si="5"/>
        <v>Lab</v>
      </c>
      <c r="W65" s="11"/>
    </row>
    <row r="66">
      <c r="A66" s="29" t="s">
        <v>125</v>
      </c>
      <c r="B66" s="29" t="s">
        <v>126</v>
      </c>
      <c r="C66" s="42" t="s">
        <v>16</v>
      </c>
      <c r="D66" s="5" t="str">
        <f>LOOKUP(A66,Lookup!A:A,Lookup!F:F)</f>
        <v>Dorset</v>
      </c>
      <c r="E66" s="6">
        <v>12559.0</v>
      </c>
      <c r="F66" s="6">
        <v>37212.0</v>
      </c>
      <c r="G66" s="6">
        <v>28020.0</v>
      </c>
      <c r="H66" s="3">
        <v>0.0</v>
      </c>
      <c r="I66" s="6">
        <v>0.0</v>
      </c>
      <c r="J66" s="6">
        <v>0.0</v>
      </c>
      <c r="K66" s="8">
        <f t="shared" si="2"/>
        <v>18613</v>
      </c>
      <c r="L66" s="6">
        <v>18613.0</v>
      </c>
      <c r="M66" s="6"/>
      <c r="N66" s="9">
        <f t="shared" si="3"/>
        <v>96404</v>
      </c>
      <c r="O66" s="10">
        <f t="shared" ref="O66:U66" si="68">E66/$N66</f>
        <v>0.1302746774</v>
      </c>
      <c r="P66" s="10">
        <f t="shared" si="68"/>
        <v>0.3860005809</v>
      </c>
      <c r="Q66" s="10">
        <f t="shared" si="68"/>
        <v>0.2906518402</v>
      </c>
      <c r="R66" s="10">
        <f t="shared" si="68"/>
        <v>0</v>
      </c>
      <c r="S66" s="10">
        <f t="shared" si="68"/>
        <v>0</v>
      </c>
      <c r="T66" s="10">
        <f t="shared" si="68"/>
        <v>0</v>
      </c>
      <c r="U66" s="10">
        <f t="shared" si="68"/>
        <v>0.1930729015</v>
      </c>
      <c r="V66" s="15" t="str">
        <f t="shared" si="5"/>
        <v>Con</v>
      </c>
      <c r="W66" s="11"/>
    </row>
    <row r="67">
      <c r="A67" s="29" t="s">
        <v>273</v>
      </c>
      <c r="B67" s="29" t="s">
        <v>274</v>
      </c>
      <c r="C67" s="42" t="s">
        <v>16</v>
      </c>
      <c r="D67" s="5" t="str">
        <f>LOOKUP(A67,Lookup!A:A,Lookup!F:F)</f>
        <v>Kent</v>
      </c>
      <c r="E67" s="23">
        <v>7544.0</v>
      </c>
      <c r="F67" s="23">
        <v>6982.0</v>
      </c>
      <c r="G67" s="23">
        <v>2711.0</v>
      </c>
      <c r="H67" s="3">
        <v>0.0</v>
      </c>
      <c r="I67" s="6">
        <v>0.0</v>
      </c>
      <c r="J67" s="6">
        <v>0.0</v>
      </c>
      <c r="K67" s="8">
        <f t="shared" si="2"/>
        <v>0</v>
      </c>
      <c r="L67" s="23"/>
      <c r="M67" s="6"/>
      <c r="N67" s="9">
        <f t="shared" si="3"/>
        <v>17237</v>
      </c>
      <c r="O67" s="10">
        <f t="shared" ref="O67:U67" si="69">E67/$N67</f>
        <v>0.4376631664</v>
      </c>
      <c r="P67" s="10">
        <f t="shared" si="69"/>
        <v>0.405058885</v>
      </c>
      <c r="Q67" s="10">
        <f t="shared" si="69"/>
        <v>0.1572779486</v>
      </c>
      <c r="R67" s="10">
        <f t="shared" si="69"/>
        <v>0</v>
      </c>
      <c r="S67" s="10">
        <f t="shared" si="69"/>
        <v>0</v>
      </c>
      <c r="T67" s="10">
        <f t="shared" si="69"/>
        <v>0</v>
      </c>
      <c r="U67" s="10">
        <f t="shared" si="69"/>
        <v>0</v>
      </c>
      <c r="V67" s="15" t="str">
        <f t="shared" si="5"/>
        <v>Lab</v>
      </c>
      <c r="W67" s="11"/>
    </row>
    <row r="68">
      <c r="A68" s="29" t="s">
        <v>525</v>
      </c>
      <c r="B68" s="29" t="s">
        <v>526</v>
      </c>
      <c r="C68" s="42" t="s">
        <v>16</v>
      </c>
      <c r="D68" s="5" t="str">
        <f>LOOKUP(A68,Lookup!A:A,Lookup!F:F)</f>
        <v>West Midlands</v>
      </c>
      <c r="E68" s="55">
        <v>35506.0</v>
      </c>
      <c r="F68" s="55">
        <v>37434.0</v>
      </c>
      <c r="G68" s="5">
        <v>0.0</v>
      </c>
      <c r="H68" s="3">
        <v>0.0</v>
      </c>
      <c r="I68" s="6">
        <v>0.0</v>
      </c>
      <c r="J68" s="6">
        <v>0.0</v>
      </c>
      <c r="K68" s="8">
        <f t="shared" si="2"/>
        <v>0</v>
      </c>
      <c r="L68" s="15"/>
      <c r="M68" s="15"/>
      <c r="N68" s="9">
        <f t="shared" si="3"/>
        <v>72940</v>
      </c>
      <c r="O68" s="10">
        <f t="shared" ref="O68:U68" si="70">E68/$N68</f>
        <v>0.4867836578</v>
      </c>
      <c r="P68" s="10">
        <f t="shared" si="70"/>
        <v>0.5132163422</v>
      </c>
      <c r="Q68" s="10">
        <f t="shared" si="70"/>
        <v>0</v>
      </c>
      <c r="R68" s="10">
        <f t="shared" si="70"/>
        <v>0</v>
      </c>
      <c r="S68" s="10">
        <f t="shared" si="70"/>
        <v>0</v>
      </c>
      <c r="T68" s="10">
        <f t="shared" si="70"/>
        <v>0</v>
      </c>
      <c r="U68" s="10">
        <f t="shared" si="70"/>
        <v>0</v>
      </c>
      <c r="V68" s="15" t="str">
        <f t="shared" si="5"/>
        <v>Con</v>
      </c>
    </row>
    <row r="69">
      <c r="A69" s="29" t="s">
        <v>135</v>
      </c>
      <c r="B69" s="29" t="s">
        <v>136</v>
      </c>
      <c r="C69" s="42" t="s">
        <v>16</v>
      </c>
      <c r="D69" s="5" t="str">
        <f>LOOKUP(A69,Lookup!A:A,Lookup!F:F)</f>
        <v>Cambridgeshire</v>
      </c>
      <c r="E69" s="6">
        <v>4127.0</v>
      </c>
      <c r="F69" s="6">
        <v>5688.0</v>
      </c>
      <c r="G69" s="6">
        <v>4367.0</v>
      </c>
      <c r="H69" s="3">
        <v>0.0</v>
      </c>
      <c r="I69" s="6">
        <v>0.0</v>
      </c>
      <c r="J69" s="6">
        <v>0.0</v>
      </c>
      <c r="K69" s="8">
        <f t="shared" si="2"/>
        <v>0</v>
      </c>
      <c r="L69" s="6"/>
      <c r="M69" s="6"/>
      <c r="N69" s="9">
        <f t="shared" si="3"/>
        <v>14182</v>
      </c>
      <c r="O69" s="10">
        <f t="shared" ref="O69:U69" si="71">E69/$N69</f>
        <v>0.2910026795</v>
      </c>
      <c r="P69" s="10">
        <f t="shared" si="71"/>
        <v>0.4010717811</v>
      </c>
      <c r="Q69" s="10">
        <f t="shared" si="71"/>
        <v>0.3079255394</v>
      </c>
      <c r="R69" s="10">
        <f t="shared" si="71"/>
        <v>0</v>
      </c>
      <c r="S69" s="10">
        <f t="shared" si="71"/>
        <v>0</v>
      </c>
      <c r="T69" s="10">
        <f t="shared" si="71"/>
        <v>0</v>
      </c>
      <c r="U69" s="10">
        <f t="shared" si="71"/>
        <v>0</v>
      </c>
      <c r="V69" s="15" t="str">
        <f t="shared" si="5"/>
        <v>Con</v>
      </c>
      <c r="W69" s="11"/>
    </row>
    <row r="70">
      <c r="A70" s="29" t="s">
        <v>171</v>
      </c>
      <c r="B70" s="29" t="s">
        <v>172</v>
      </c>
      <c r="C70" s="42" t="s">
        <v>16</v>
      </c>
      <c r="D70" s="5" t="str">
        <f>LOOKUP(A70,Lookup!A:A,Lookup!F:F)</f>
        <v>Devon &amp; Cornwall</v>
      </c>
      <c r="E70" s="28">
        <v>6591.0</v>
      </c>
      <c r="F70" s="28">
        <v>12530.0</v>
      </c>
      <c r="G70" s="28">
        <v>6282.0</v>
      </c>
      <c r="H70" s="3">
        <v>0.0</v>
      </c>
      <c r="I70" s="6">
        <v>0.0</v>
      </c>
      <c r="J70" s="6">
        <v>0.0</v>
      </c>
      <c r="K70" s="8">
        <f t="shared" si="2"/>
        <v>0</v>
      </c>
      <c r="L70" s="6"/>
      <c r="M70" s="6"/>
      <c r="N70" s="9">
        <f t="shared" si="3"/>
        <v>25403</v>
      </c>
      <c r="O70" s="10">
        <f t="shared" ref="O70:U70" si="72">E70/$N70</f>
        <v>0.2594575444</v>
      </c>
      <c r="P70" s="10">
        <f t="shared" si="72"/>
        <v>0.4932488289</v>
      </c>
      <c r="Q70" s="10">
        <f t="shared" si="72"/>
        <v>0.2472936267</v>
      </c>
      <c r="R70" s="10">
        <f t="shared" si="72"/>
        <v>0</v>
      </c>
      <c r="S70" s="10">
        <f t="shared" si="72"/>
        <v>0</v>
      </c>
      <c r="T70" s="10">
        <f t="shared" si="72"/>
        <v>0</v>
      </c>
      <c r="U70" s="10">
        <f t="shared" si="72"/>
        <v>0</v>
      </c>
      <c r="V70" s="15" t="str">
        <f t="shared" si="5"/>
        <v>Con</v>
      </c>
      <c r="W70" s="11"/>
    </row>
    <row r="71">
      <c r="A71" s="29" t="s">
        <v>235</v>
      </c>
      <c r="B71" s="29" t="s">
        <v>236</v>
      </c>
      <c r="C71" s="42" t="s">
        <v>16</v>
      </c>
      <c r="D71" s="5" t="str">
        <f>LOOKUP(A71,Lookup!A:A,Lookup!F:F)</f>
        <v>Hampshire</v>
      </c>
      <c r="E71" s="3">
        <v>3765.0</v>
      </c>
      <c r="F71" s="3">
        <v>10416.0</v>
      </c>
      <c r="G71" s="3">
        <v>5022.0</v>
      </c>
      <c r="H71" s="3">
        <v>0.0</v>
      </c>
      <c r="I71" s="6">
        <v>0.0</v>
      </c>
      <c r="J71" s="6">
        <v>0.0</v>
      </c>
      <c r="K71" s="8">
        <f t="shared" si="2"/>
        <v>2271</v>
      </c>
      <c r="L71" s="3">
        <v>2271.0</v>
      </c>
      <c r="M71" s="6"/>
      <c r="N71" s="9">
        <f t="shared" si="3"/>
        <v>21474</v>
      </c>
      <c r="O71" s="10">
        <f t="shared" ref="O71:U71" si="73">E71/$N71</f>
        <v>0.175328304</v>
      </c>
      <c r="P71" s="10">
        <f t="shared" si="73"/>
        <v>0.4850516904</v>
      </c>
      <c r="Q71" s="10">
        <f t="shared" si="73"/>
        <v>0.2338642079</v>
      </c>
      <c r="R71" s="10">
        <f t="shared" si="73"/>
        <v>0</v>
      </c>
      <c r="S71" s="10">
        <f t="shared" si="73"/>
        <v>0</v>
      </c>
      <c r="T71" s="10">
        <f t="shared" si="73"/>
        <v>0</v>
      </c>
      <c r="U71" s="10">
        <f t="shared" si="73"/>
        <v>0.1057557977</v>
      </c>
      <c r="V71" s="15" t="str">
        <f t="shared" si="5"/>
        <v>Con</v>
      </c>
      <c r="W71" s="11"/>
    </row>
    <row r="72">
      <c r="A72" s="29" t="s">
        <v>485</v>
      </c>
      <c r="B72" s="29" t="s">
        <v>486</v>
      </c>
      <c r="C72" s="42" t="s">
        <v>16</v>
      </c>
      <c r="D72" s="5" t="str">
        <f>LOOKUP(A72,Lookup!A:A,Lookup!F:F)</f>
        <v>Hertfordshire</v>
      </c>
      <c r="E72" s="3">
        <v>5213.0</v>
      </c>
      <c r="F72" s="3">
        <v>9449.0</v>
      </c>
      <c r="G72" s="3">
        <v>4261.0</v>
      </c>
      <c r="H72" s="3">
        <v>4018.0</v>
      </c>
      <c r="I72" s="6">
        <v>0.0</v>
      </c>
      <c r="J72" s="6">
        <v>0.0</v>
      </c>
      <c r="K72" s="8">
        <f t="shared" si="2"/>
        <v>0</v>
      </c>
      <c r="L72" s="15"/>
      <c r="M72" s="15"/>
      <c r="N72" s="9">
        <f t="shared" si="3"/>
        <v>22941</v>
      </c>
      <c r="O72" s="10">
        <f t="shared" ref="O72:U72" si="74">E72/$N72</f>
        <v>0.2272350813</v>
      </c>
      <c r="P72" s="10">
        <f t="shared" si="74"/>
        <v>0.4118826555</v>
      </c>
      <c r="Q72" s="10">
        <f t="shared" si="74"/>
        <v>0.1857373262</v>
      </c>
      <c r="R72" s="10">
        <f t="shared" si="74"/>
        <v>0.175144937</v>
      </c>
      <c r="S72" s="10">
        <f t="shared" si="74"/>
        <v>0</v>
      </c>
      <c r="T72" s="10">
        <f t="shared" si="74"/>
        <v>0</v>
      </c>
      <c r="U72" s="10">
        <f t="shared" si="74"/>
        <v>0</v>
      </c>
      <c r="V72" s="15" t="str">
        <f t="shared" si="5"/>
        <v>Con</v>
      </c>
    </row>
    <row r="73">
      <c r="A73" s="29" t="s">
        <v>331</v>
      </c>
      <c r="B73" s="29" t="s">
        <v>332</v>
      </c>
      <c r="C73" s="42" t="s">
        <v>16</v>
      </c>
      <c r="D73" s="5" t="str">
        <f>LOOKUP(A73,Lookup!A:A,Lookup!F:F)</f>
        <v>Lincolnshire</v>
      </c>
      <c r="E73" s="3">
        <v>4869.0</v>
      </c>
      <c r="F73" s="3">
        <v>7323.0</v>
      </c>
      <c r="G73" s="3">
        <v>1667.0</v>
      </c>
      <c r="H73" s="8">
        <v>0.0</v>
      </c>
      <c r="I73" s="3">
        <v>3277.0</v>
      </c>
      <c r="J73" s="6">
        <v>0.0</v>
      </c>
      <c r="K73" s="8">
        <f t="shared" si="2"/>
        <v>1550</v>
      </c>
      <c r="L73" s="3">
        <v>1550.0</v>
      </c>
      <c r="M73" s="6"/>
      <c r="N73" s="9">
        <f t="shared" si="3"/>
        <v>18686</v>
      </c>
      <c r="O73" s="10">
        <f t="shared" ref="O73:U73" si="75">E73/$N73</f>
        <v>0.2605694103</v>
      </c>
      <c r="P73" s="10">
        <f t="shared" si="75"/>
        <v>0.3918976774</v>
      </c>
      <c r="Q73" s="10">
        <f t="shared" si="75"/>
        <v>0.08921117414</v>
      </c>
      <c r="R73" s="10">
        <f t="shared" si="75"/>
        <v>0</v>
      </c>
      <c r="S73" s="10">
        <f t="shared" si="75"/>
        <v>0.1753719362</v>
      </c>
      <c r="T73" s="10">
        <f t="shared" si="75"/>
        <v>0</v>
      </c>
      <c r="U73" s="10">
        <f t="shared" si="75"/>
        <v>0.08294980199</v>
      </c>
      <c r="V73" s="15" t="str">
        <f t="shared" si="5"/>
        <v>Con</v>
      </c>
      <c r="W73" s="11"/>
    </row>
    <row r="74">
      <c r="A74" s="29" t="s">
        <v>35</v>
      </c>
      <c r="B74" s="29" t="s">
        <v>36</v>
      </c>
      <c r="C74" s="42" t="s">
        <v>16</v>
      </c>
      <c r="D74" s="5" t="str">
        <f>LOOKUP(A74,Lookup!A:A,Lookup!F:F)</f>
        <v>Humberside</v>
      </c>
      <c r="E74" s="56">
        <v>12898.0</v>
      </c>
      <c r="F74" s="56">
        <v>23410.0</v>
      </c>
      <c r="G74" s="56">
        <v>9349.0</v>
      </c>
      <c r="H74" s="3">
        <v>0.0</v>
      </c>
      <c r="I74" s="6">
        <v>0.0</v>
      </c>
      <c r="J74" s="6">
        <v>0.0</v>
      </c>
      <c r="K74" s="8">
        <f t="shared" si="2"/>
        <v>0</v>
      </c>
      <c r="L74" s="6"/>
      <c r="M74" s="6"/>
      <c r="N74" s="9">
        <f t="shared" si="3"/>
        <v>45657</v>
      </c>
      <c r="O74" s="10">
        <f t="shared" ref="O74:U74" si="76">E74/$N74</f>
        <v>0.282497755</v>
      </c>
      <c r="P74" s="10">
        <f t="shared" si="76"/>
        <v>0.5127362726</v>
      </c>
      <c r="Q74" s="10">
        <f t="shared" si="76"/>
        <v>0.2047659724</v>
      </c>
      <c r="R74" s="10">
        <f t="shared" si="76"/>
        <v>0</v>
      </c>
      <c r="S74" s="10">
        <f t="shared" si="76"/>
        <v>0</v>
      </c>
      <c r="T74" s="10">
        <f t="shared" si="76"/>
        <v>0</v>
      </c>
      <c r="U74" s="10">
        <f t="shared" si="76"/>
        <v>0</v>
      </c>
      <c r="V74" s="15" t="str">
        <f t="shared" si="5"/>
        <v>Con</v>
      </c>
      <c r="W74" s="11"/>
    </row>
    <row r="75">
      <c r="A75" s="29" t="s">
        <v>403</v>
      </c>
      <c r="B75" s="29" t="s">
        <v>404</v>
      </c>
      <c r="C75" s="42" t="s">
        <v>16</v>
      </c>
      <c r="D75" s="5" t="str">
        <f>LOOKUP(A75,Lookup!A:A,Lookup!F:F)</f>
        <v>Staffordshire</v>
      </c>
      <c r="E75" s="57">
        <v>6299.0</v>
      </c>
      <c r="F75" s="57">
        <v>7732.0</v>
      </c>
      <c r="G75" s="57">
        <v>1813.0</v>
      </c>
      <c r="H75" s="3">
        <v>0.0</v>
      </c>
      <c r="I75" s="6">
        <v>0.0</v>
      </c>
      <c r="J75" s="6">
        <v>0.0</v>
      </c>
      <c r="K75" s="8">
        <f t="shared" si="2"/>
        <v>0</v>
      </c>
      <c r="L75" s="6"/>
      <c r="M75" s="6"/>
      <c r="N75" s="9">
        <f t="shared" si="3"/>
        <v>15844</v>
      </c>
      <c r="O75" s="10">
        <f t="shared" ref="O75:U75" si="77">E75/$N75</f>
        <v>0.3975637465</v>
      </c>
      <c r="P75" s="10">
        <f t="shared" si="77"/>
        <v>0.4880080788</v>
      </c>
      <c r="Q75" s="10">
        <f t="shared" si="77"/>
        <v>0.1144281747</v>
      </c>
      <c r="R75" s="10">
        <f t="shared" si="77"/>
        <v>0</v>
      </c>
      <c r="S75" s="10">
        <f t="shared" si="77"/>
        <v>0</v>
      </c>
      <c r="T75" s="10">
        <f t="shared" si="77"/>
        <v>0</v>
      </c>
      <c r="U75" s="10">
        <f t="shared" si="77"/>
        <v>0</v>
      </c>
      <c r="V75" s="15" t="str">
        <f t="shared" si="5"/>
        <v>Con</v>
      </c>
      <c r="W75" s="11"/>
    </row>
    <row r="76">
      <c r="A76" s="29" t="s">
        <v>489</v>
      </c>
      <c r="B76" s="29" t="s">
        <v>490</v>
      </c>
      <c r="C76" s="42" t="s">
        <v>16</v>
      </c>
      <c r="D76" s="5" t="str">
        <f>LOOKUP(A76,Lookup!A:A,Lookup!F:F)</f>
        <v>Suffolk</v>
      </c>
      <c r="E76" s="3">
        <v>11936.0</v>
      </c>
      <c r="F76" s="3">
        <v>17211.0</v>
      </c>
      <c r="G76" s="3">
        <v>4821.0</v>
      </c>
      <c r="H76" s="3">
        <v>8003.0</v>
      </c>
      <c r="I76" s="6">
        <v>0.0</v>
      </c>
      <c r="J76" s="6">
        <v>0.0</v>
      </c>
      <c r="K76" s="8">
        <f t="shared" si="2"/>
        <v>0</v>
      </c>
      <c r="L76" s="15"/>
      <c r="M76" s="15"/>
      <c r="N76" s="9">
        <f t="shared" si="3"/>
        <v>41971</v>
      </c>
      <c r="O76" s="10">
        <f t="shared" ref="O76:U76" si="78">E76/$N76</f>
        <v>0.2843868385</v>
      </c>
      <c r="P76" s="10">
        <f t="shared" si="78"/>
        <v>0.4100688571</v>
      </c>
      <c r="Q76" s="10">
        <f t="shared" si="78"/>
        <v>0.1148650259</v>
      </c>
      <c r="R76" s="10">
        <f t="shared" si="78"/>
        <v>0.1906792785</v>
      </c>
      <c r="S76" s="10">
        <f t="shared" si="78"/>
        <v>0</v>
      </c>
      <c r="T76" s="10">
        <f t="shared" si="78"/>
        <v>0</v>
      </c>
      <c r="U76" s="10">
        <f t="shared" si="78"/>
        <v>0</v>
      </c>
      <c r="V76" s="15" t="str">
        <f t="shared" si="5"/>
        <v>Con</v>
      </c>
    </row>
    <row r="77">
      <c r="A77" s="29" t="s">
        <v>187</v>
      </c>
      <c r="B77" s="29" t="s">
        <v>188</v>
      </c>
      <c r="C77" s="42" t="s">
        <v>16</v>
      </c>
      <c r="D77" s="5" t="str">
        <f>LOOKUP(A77,Lookup!A:A,Lookup!F:F)</f>
        <v>Sussex</v>
      </c>
      <c r="E77" s="6">
        <v>3012.0</v>
      </c>
      <c r="F77" s="6">
        <v>7036.0</v>
      </c>
      <c r="G77" s="6">
        <v>5349.0</v>
      </c>
      <c r="H77" s="7">
        <v>1209.0</v>
      </c>
      <c r="I77" s="6">
        <v>0.0</v>
      </c>
      <c r="J77" s="6">
        <v>0.0</v>
      </c>
      <c r="K77" s="8">
        <f t="shared" si="2"/>
        <v>0</v>
      </c>
      <c r="L77" s="6"/>
      <c r="M77" s="6"/>
      <c r="N77" s="9">
        <f t="shared" si="3"/>
        <v>16606</v>
      </c>
      <c r="O77" s="10">
        <f t="shared" ref="O77:U77" si="79">E77/$N77</f>
        <v>0.181380224</v>
      </c>
      <c r="P77" s="10">
        <f t="shared" si="79"/>
        <v>0.4237022763</v>
      </c>
      <c r="Q77" s="10">
        <f t="shared" si="79"/>
        <v>0.3221124895</v>
      </c>
      <c r="R77" s="10">
        <f t="shared" si="79"/>
        <v>0.07280501024</v>
      </c>
      <c r="S77" s="10">
        <f t="shared" si="79"/>
        <v>0</v>
      </c>
      <c r="T77" s="10">
        <f t="shared" si="79"/>
        <v>0</v>
      </c>
      <c r="U77" s="10">
        <f t="shared" si="79"/>
        <v>0</v>
      </c>
      <c r="V77" s="15" t="str">
        <f t="shared" si="5"/>
        <v>Con</v>
      </c>
      <c r="W77" s="11"/>
    </row>
    <row r="78">
      <c r="A78" s="29" t="s">
        <v>237</v>
      </c>
      <c r="B78" s="29" t="s">
        <v>238</v>
      </c>
      <c r="C78" s="42" t="s">
        <v>16</v>
      </c>
      <c r="D78" s="5" t="str">
        <f>LOOKUP(A78,Lookup!A:A,Lookup!F:F)</f>
        <v>Hampshire</v>
      </c>
      <c r="E78" s="3">
        <v>5667.0</v>
      </c>
      <c r="F78" s="3">
        <v>11583.0</v>
      </c>
      <c r="G78" s="3">
        <v>11703.0</v>
      </c>
      <c r="H78" s="3">
        <v>0.0</v>
      </c>
      <c r="I78" s="6">
        <v>0.0</v>
      </c>
      <c r="J78" s="6">
        <v>0.0</v>
      </c>
      <c r="K78" s="8">
        <f t="shared" si="2"/>
        <v>2820</v>
      </c>
      <c r="L78" s="3">
        <v>2820.0</v>
      </c>
      <c r="M78" s="6"/>
      <c r="N78" s="9">
        <f t="shared" si="3"/>
        <v>31773</v>
      </c>
      <c r="O78" s="10">
        <f t="shared" ref="O78:U78" si="80">E78/$N78</f>
        <v>0.178358984</v>
      </c>
      <c r="P78" s="10">
        <f t="shared" si="80"/>
        <v>0.3645548107</v>
      </c>
      <c r="Q78" s="10">
        <f t="shared" si="80"/>
        <v>0.3683316023</v>
      </c>
      <c r="R78" s="10">
        <f t="shared" si="80"/>
        <v>0</v>
      </c>
      <c r="S78" s="10">
        <f t="shared" si="80"/>
        <v>0</v>
      </c>
      <c r="T78" s="10">
        <f t="shared" si="80"/>
        <v>0</v>
      </c>
      <c r="U78" s="10">
        <f t="shared" si="80"/>
        <v>0.08875460296</v>
      </c>
      <c r="V78" s="15" t="str">
        <f t="shared" si="5"/>
        <v>Lib</v>
      </c>
      <c r="W78" s="11"/>
    </row>
    <row r="79">
      <c r="A79" s="29" t="s">
        <v>423</v>
      </c>
      <c r="B79" s="29" t="s">
        <v>424</v>
      </c>
      <c r="C79" s="42" t="s">
        <v>16</v>
      </c>
      <c r="D79" s="5" t="str">
        <f>LOOKUP(A79,Lookup!A:A,Lookup!F:F)</f>
        <v>Surrey</v>
      </c>
      <c r="E79" s="58">
        <v>3942.0</v>
      </c>
      <c r="F79" s="58">
        <v>15052.0</v>
      </c>
      <c r="G79" s="58">
        <v>14411.0</v>
      </c>
      <c r="H79" s="3">
        <v>0.0</v>
      </c>
      <c r="I79" s="6">
        <v>0.0</v>
      </c>
      <c r="J79" s="6">
        <v>0.0</v>
      </c>
      <c r="K79" s="8">
        <f t="shared" si="2"/>
        <v>4822</v>
      </c>
      <c r="L79" s="58">
        <v>4822.0</v>
      </c>
      <c r="M79" s="6"/>
      <c r="N79" s="9">
        <f t="shared" si="3"/>
        <v>38227</v>
      </c>
      <c r="O79" s="10">
        <f t="shared" ref="O79:U79" si="81">E79/$N79</f>
        <v>0.1031208308</v>
      </c>
      <c r="P79" s="10">
        <f t="shared" si="81"/>
        <v>0.3937531064</v>
      </c>
      <c r="Q79" s="10">
        <f t="shared" si="81"/>
        <v>0.3769848536</v>
      </c>
      <c r="R79" s="10">
        <f t="shared" si="81"/>
        <v>0</v>
      </c>
      <c r="S79" s="10">
        <f t="shared" si="81"/>
        <v>0</v>
      </c>
      <c r="T79" s="10">
        <f t="shared" si="81"/>
        <v>0</v>
      </c>
      <c r="U79" s="10">
        <f t="shared" si="81"/>
        <v>0.1261412091</v>
      </c>
      <c r="V79" s="15" t="str">
        <f t="shared" si="5"/>
        <v>Con</v>
      </c>
      <c r="W79" s="11"/>
    </row>
    <row r="80">
      <c r="A80" s="29" t="s">
        <v>209</v>
      </c>
      <c r="B80" s="29" t="s">
        <v>210</v>
      </c>
      <c r="C80" s="42" t="s">
        <v>16</v>
      </c>
      <c r="D80" s="5" t="str">
        <f>LOOKUP(A80,Lookup!A:A,Lookup!F:F)</f>
        <v>Essex</v>
      </c>
      <c r="E80" s="59">
        <v>7584.0</v>
      </c>
      <c r="F80" s="59">
        <v>12725.0</v>
      </c>
      <c r="G80" s="59">
        <v>4856.0</v>
      </c>
      <c r="H80" s="3">
        <v>0.0</v>
      </c>
      <c r="I80" s="6">
        <v>0.0</v>
      </c>
      <c r="J80" s="6">
        <v>0.0</v>
      </c>
      <c r="K80" s="8">
        <f t="shared" si="2"/>
        <v>3807</v>
      </c>
      <c r="L80" s="59">
        <v>3807.0</v>
      </c>
      <c r="M80" s="6"/>
      <c r="N80" s="9">
        <f t="shared" si="3"/>
        <v>28972</v>
      </c>
      <c r="O80" s="10">
        <f t="shared" ref="O80:U80" si="82">E80/$N80</f>
        <v>0.2617699848</v>
      </c>
      <c r="P80" s="10">
        <f t="shared" si="82"/>
        <v>0.4392171752</v>
      </c>
      <c r="Q80" s="10">
        <f t="shared" si="82"/>
        <v>0.1676101063</v>
      </c>
      <c r="R80" s="10">
        <f t="shared" si="82"/>
        <v>0</v>
      </c>
      <c r="S80" s="10">
        <f t="shared" si="82"/>
        <v>0</v>
      </c>
      <c r="T80" s="10">
        <f t="shared" si="82"/>
        <v>0</v>
      </c>
      <c r="U80" s="10">
        <f t="shared" si="82"/>
        <v>0.1314027337</v>
      </c>
      <c r="V80" s="15" t="str">
        <f t="shared" si="5"/>
        <v>Con</v>
      </c>
      <c r="W80" s="11"/>
    </row>
    <row r="81">
      <c r="A81" s="29" t="s">
        <v>425</v>
      </c>
      <c r="B81" s="29" t="s">
        <v>426</v>
      </c>
      <c r="C81" s="42" t="s">
        <v>16</v>
      </c>
      <c r="D81" s="5" t="str">
        <f>LOOKUP(A81,Lookup!A:A,Lookup!F:F)</f>
        <v>Surrey</v>
      </c>
      <c r="E81" s="19">
        <v>2884.0</v>
      </c>
      <c r="F81" s="19">
        <v>4116.0</v>
      </c>
      <c r="G81" s="19">
        <v>3807.0</v>
      </c>
      <c r="H81" s="3">
        <v>0.0</v>
      </c>
      <c r="I81" s="6">
        <v>0.0</v>
      </c>
      <c r="J81" s="6">
        <v>0.0</v>
      </c>
      <c r="K81" s="8">
        <f t="shared" si="2"/>
        <v>3242</v>
      </c>
      <c r="L81" s="6">
        <v>3242.0</v>
      </c>
      <c r="M81" s="6"/>
      <c r="N81" s="9">
        <f t="shared" si="3"/>
        <v>14049</v>
      </c>
      <c r="O81" s="10">
        <f t="shared" ref="O81:U81" si="83">E81/$N81</f>
        <v>0.2052815147</v>
      </c>
      <c r="P81" s="10">
        <f t="shared" si="83"/>
        <v>0.2929745889</v>
      </c>
      <c r="Q81" s="10">
        <f t="shared" si="83"/>
        <v>0.2709801409</v>
      </c>
      <c r="R81" s="10">
        <f t="shared" si="83"/>
        <v>0</v>
      </c>
      <c r="S81" s="10">
        <f t="shared" si="83"/>
        <v>0</v>
      </c>
      <c r="T81" s="10">
        <f t="shared" si="83"/>
        <v>0</v>
      </c>
      <c r="U81" s="10">
        <f t="shared" si="83"/>
        <v>0.2307637554</v>
      </c>
      <c r="V81" s="15" t="str">
        <f t="shared" si="5"/>
        <v>Con</v>
      </c>
      <c r="W81" s="11"/>
    </row>
    <row r="82">
      <c r="A82" s="29" t="s">
        <v>163</v>
      </c>
      <c r="B82" s="29" t="s">
        <v>164</v>
      </c>
      <c r="C82" s="42" t="s">
        <v>16</v>
      </c>
      <c r="D82" s="5" t="str">
        <f>LOOKUP(A82,Lookup!A:A,Lookup!F:F)</f>
        <v>Derbyshire</v>
      </c>
      <c r="E82" s="6">
        <v>9413.0</v>
      </c>
      <c r="F82" s="6">
        <v>8050.0</v>
      </c>
      <c r="G82" s="6">
        <v>1867.0</v>
      </c>
      <c r="H82" s="3">
        <v>0.0</v>
      </c>
      <c r="I82" s="6">
        <v>4116.0</v>
      </c>
      <c r="J82" s="6">
        <v>0.0</v>
      </c>
      <c r="K82" s="8">
        <f t="shared" si="2"/>
        <v>0</v>
      </c>
      <c r="L82" s="6"/>
      <c r="M82" s="6"/>
      <c r="N82" s="9">
        <f t="shared" si="3"/>
        <v>23446</v>
      </c>
      <c r="O82" s="10">
        <f t="shared" ref="O82:U82" si="84">E82/$N82</f>
        <v>0.4014757315</v>
      </c>
      <c r="P82" s="10">
        <f t="shared" si="84"/>
        <v>0.3433421479</v>
      </c>
      <c r="Q82" s="10">
        <f t="shared" si="84"/>
        <v>0.0796297876</v>
      </c>
      <c r="R82" s="10">
        <f t="shared" si="84"/>
        <v>0</v>
      </c>
      <c r="S82" s="10">
        <f t="shared" si="84"/>
        <v>0.175552333</v>
      </c>
      <c r="T82" s="10">
        <f t="shared" si="84"/>
        <v>0</v>
      </c>
      <c r="U82" s="10">
        <f t="shared" si="84"/>
        <v>0</v>
      </c>
      <c r="V82" s="15" t="str">
        <f t="shared" si="5"/>
        <v>Lab</v>
      </c>
      <c r="W82" s="11"/>
    </row>
    <row r="83">
      <c r="A83" s="29" t="s">
        <v>173</v>
      </c>
      <c r="B83" s="29" t="s">
        <v>174</v>
      </c>
      <c r="C83" s="42" t="s">
        <v>16</v>
      </c>
      <c r="D83" s="5" t="str">
        <f>LOOKUP(A83,Lookup!A:A,Lookup!F:F)</f>
        <v>Devon &amp; Cornwall</v>
      </c>
      <c r="E83" s="28">
        <v>15742.0</v>
      </c>
      <c r="F83" s="28">
        <v>9785.0</v>
      </c>
      <c r="G83" s="28">
        <v>5888.0</v>
      </c>
      <c r="H83" s="3">
        <v>0.0</v>
      </c>
      <c r="I83" s="6">
        <v>0.0</v>
      </c>
      <c r="J83" s="6">
        <v>0.0</v>
      </c>
      <c r="K83" s="8">
        <f t="shared" si="2"/>
        <v>0</v>
      </c>
      <c r="L83" s="6"/>
      <c r="M83" s="6"/>
      <c r="N83" s="9">
        <f t="shared" si="3"/>
        <v>31415</v>
      </c>
      <c r="O83" s="10">
        <f t="shared" ref="O83:U83" si="85">E83/$N83</f>
        <v>0.5010982015</v>
      </c>
      <c r="P83" s="10">
        <f t="shared" si="85"/>
        <v>0.3114754098</v>
      </c>
      <c r="Q83" s="10">
        <f t="shared" si="85"/>
        <v>0.1874263887</v>
      </c>
      <c r="R83" s="10">
        <f t="shared" si="85"/>
        <v>0</v>
      </c>
      <c r="S83" s="10">
        <f t="shared" si="85"/>
        <v>0</v>
      </c>
      <c r="T83" s="10">
        <f t="shared" si="85"/>
        <v>0</v>
      </c>
      <c r="U83" s="10">
        <f t="shared" si="85"/>
        <v>0</v>
      </c>
      <c r="V83" s="15" t="str">
        <f t="shared" si="5"/>
        <v>Lab</v>
      </c>
      <c r="W83" s="11"/>
    </row>
    <row r="84">
      <c r="A84" s="29" t="s">
        <v>239</v>
      </c>
      <c r="B84" s="29" t="s">
        <v>240</v>
      </c>
      <c r="C84" s="42" t="s">
        <v>16</v>
      </c>
      <c r="D84" s="5" t="str">
        <f>LOOKUP(A84,Lookup!A:A,Lookup!F:F)</f>
        <v>Hampshire</v>
      </c>
      <c r="E84" s="3">
        <v>5603.0</v>
      </c>
      <c r="F84" s="3">
        <v>16072.0</v>
      </c>
      <c r="G84" s="3">
        <v>7176.0</v>
      </c>
      <c r="H84" s="3">
        <v>0.0</v>
      </c>
      <c r="I84" s="6">
        <v>0.0</v>
      </c>
      <c r="J84" s="6">
        <v>0.0</v>
      </c>
      <c r="K84" s="8">
        <f t="shared" si="2"/>
        <v>2800</v>
      </c>
      <c r="L84" s="3">
        <v>2800.0</v>
      </c>
      <c r="M84" s="6"/>
      <c r="N84" s="9">
        <f t="shared" si="3"/>
        <v>31651</v>
      </c>
      <c r="O84" s="10">
        <f t="shared" ref="O84:U84" si="86">E84/$N84</f>
        <v>0.1770244226</v>
      </c>
      <c r="P84" s="10">
        <f t="shared" si="86"/>
        <v>0.5077880636</v>
      </c>
      <c r="Q84" s="10">
        <f t="shared" si="86"/>
        <v>0.2267226944</v>
      </c>
      <c r="R84" s="10">
        <f t="shared" si="86"/>
        <v>0</v>
      </c>
      <c r="S84" s="10">
        <f t="shared" si="86"/>
        <v>0</v>
      </c>
      <c r="T84" s="10">
        <f t="shared" si="86"/>
        <v>0</v>
      </c>
      <c r="U84" s="10">
        <f t="shared" si="86"/>
        <v>0.08846481944</v>
      </c>
      <c r="V84" s="15" t="str">
        <f t="shared" si="5"/>
        <v>Con</v>
      </c>
      <c r="W84" s="11"/>
    </row>
    <row r="85">
      <c r="A85" s="29" t="s">
        <v>137</v>
      </c>
      <c r="B85" s="29" t="s">
        <v>138</v>
      </c>
      <c r="C85" s="42" t="s">
        <v>16</v>
      </c>
      <c r="D85" s="5" t="str">
        <f>LOOKUP(A85,Lookup!A:A,Lookup!F:F)</f>
        <v>Cambridgeshire</v>
      </c>
      <c r="E85" s="7">
        <v>3861.0</v>
      </c>
      <c r="F85" s="7">
        <v>7044.0</v>
      </c>
      <c r="G85" s="7">
        <v>2280.0</v>
      </c>
      <c r="H85" s="3">
        <v>0.0</v>
      </c>
      <c r="I85" s="6">
        <v>0.0</v>
      </c>
      <c r="J85" s="6">
        <v>0.0</v>
      </c>
      <c r="K85" s="8">
        <f t="shared" si="2"/>
        <v>0</v>
      </c>
      <c r="L85" s="6"/>
      <c r="M85" s="6"/>
      <c r="N85" s="9">
        <f t="shared" si="3"/>
        <v>13185</v>
      </c>
      <c r="O85" s="10">
        <f t="shared" ref="O85:U85" si="87">E85/$N85</f>
        <v>0.2928327645</v>
      </c>
      <c r="P85" s="10">
        <f t="shared" si="87"/>
        <v>0.5342434585</v>
      </c>
      <c r="Q85" s="10">
        <f t="shared" si="87"/>
        <v>0.172923777</v>
      </c>
      <c r="R85" s="10">
        <f t="shared" si="87"/>
        <v>0</v>
      </c>
      <c r="S85" s="10">
        <f t="shared" si="87"/>
        <v>0</v>
      </c>
      <c r="T85" s="10">
        <f t="shared" si="87"/>
        <v>0</v>
      </c>
      <c r="U85" s="10">
        <f t="shared" si="87"/>
        <v>0</v>
      </c>
      <c r="V85" s="15" t="str">
        <f t="shared" si="5"/>
        <v>Con</v>
      </c>
      <c r="W85" s="11"/>
    </row>
    <row r="86">
      <c r="A86" s="29" t="s">
        <v>635</v>
      </c>
      <c r="B86" s="29" t="s">
        <v>636</v>
      </c>
      <c r="C86" s="42" t="s">
        <v>16</v>
      </c>
      <c r="D86" s="5" t="str">
        <f>LOOKUP(A86,Lookup!A:A,Lookup!F:F)</f>
        <v>North Wales</v>
      </c>
      <c r="E86" s="3">
        <v>8271.0</v>
      </c>
      <c r="F86" s="3">
        <v>5722.0</v>
      </c>
      <c r="G86" s="3">
        <v>2869.0</v>
      </c>
      <c r="H86" s="3">
        <v>0.0</v>
      </c>
      <c r="I86" s="6">
        <v>0.0</v>
      </c>
      <c r="J86" s="3">
        <v>2093.0</v>
      </c>
      <c r="K86" s="8">
        <f t="shared" si="2"/>
        <v>0</v>
      </c>
      <c r="L86" s="15"/>
      <c r="M86" s="15"/>
      <c r="N86" s="9">
        <f t="shared" si="3"/>
        <v>18955</v>
      </c>
      <c r="O86" s="10">
        <f t="shared" ref="O86:U86" si="88">E86/$N86</f>
        <v>0.4363492482</v>
      </c>
      <c r="P86" s="10">
        <f t="shared" si="88"/>
        <v>0.3018728568</v>
      </c>
      <c r="Q86" s="10">
        <f t="shared" si="88"/>
        <v>0.1513584806</v>
      </c>
      <c r="R86" s="10">
        <f t="shared" si="88"/>
        <v>0</v>
      </c>
      <c r="S86" s="10">
        <f t="shared" si="88"/>
        <v>0</v>
      </c>
      <c r="T86" s="10">
        <f t="shared" si="88"/>
        <v>0.1104194144</v>
      </c>
      <c r="U86" s="10">
        <f t="shared" si="88"/>
        <v>0</v>
      </c>
      <c r="V86" s="15" t="str">
        <f t="shared" si="5"/>
        <v>Lab</v>
      </c>
    </row>
    <row r="87">
      <c r="A87" s="29" t="s">
        <v>281</v>
      </c>
      <c r="B87" s="29" t="s">
        <v>282</v>
      </c>
      <c r="C87" s="42" t="s">
        <v>16</v>
      </c>
      <c r="D87" s="5" t="str">
        <f>LOOKUP(A87,Lookup!A:A,Lookup!F:F)</f>
        <v>Kent</v>
      </c>
      <c r="E87" s="6">
        <v>5851.0</v>
      </c>
      <c r="F87" s="6">
        <v>7554.0</v>
      </c>
      <c r="G87" s="6">
        <v>3675.0</v>
      </c>
      <c r="H87" s="3">
        <v>0.0</v>
      </c>
      <c r="I87" s="6">
        <v>0.0</v>
      </c>
      <c r="J87" s="6">
        <v>0.0</v>
      </c>
      <c r="K87" s="8">
        <f t="shared" si="2"/>
        <v>0</v>
      </c>
      <c r="L87" s="6"/>
      <c r="M87" s="6"/>
      <c r="N87" s="9">
        <f t="shared" si="3"/>
        <v>17080</v>
      </c>
      <c r="O87" s="10">
        <f t="shared" ref="O87:U87" si="89">E87/$N87</f>
        <v>0.3425644028</v>
      </c>
      <c r="P87" s="10">
        <f t="shared" si="89"/>
        <v>0.4422716628</v>
      </c>
      <c r="Q87" s="10">
        <f t="shared" si="89"/>
        <v>0.2151639344</v>
      </c>
      <c r="R87" s="10">
        <f t="shared" si="89"/>
        <v>0</v>
      </c>
      <c r="S87" s="10">
        <f t="shared" si="89"/>
        <v>0</v>
      </c>
      <c r="T87" s="10">
        <f t="shared" si="89"/>
        <v>0</v>
      </c>
      <c r="U87" s="10">
        <f t="shared" si="89"/>
        <v>0</v>
      </c>
      <c r="V87" s="15" t="str">
        <f t="shared" si="5"/>
        <v>Con</v>
      </c>
      <c r="W87" s="11"/>
    </row>
    <row r="88">
      <c r="A88" s="29" t="s">
        <v>225</v>
      </c>
      <c r="B88" s="29" t="s">
        <v>226</v>
      </c>
      <c r="C88" s="42" t="s">
        <v>16</v>
      </c>
      <c r="D88" s="5" t="str">
        <f>LOOKUP(A88,Lookup!A:A,Lookup!F:F)</f>
        <v>Gloucestershire</v>
      </c>
      <c r="E88" s="40">
        <v>3722.0</v>
      </c>
      <c r="F88" s="40">
        <v>4693.0</v>
      </c>
      <c r="G88" s="40">
        <v>3251.0</v>
      </c>
      <c r="H88" s="3">
        <v>0.0</v>
      </c>
      <c r="I88" s="6">
        <v>0.0</v>
      </c>
      <c r="J88" s="6">
        <v>0.0</v>
      </c>
      <c r="K88" s="8">
        <f t="shared" si="2"/>
        <v>1693</v>
      </c>
      <c r="L88" s="40">
        <v>1693.0</v>
      </c>
      <c r="M88" s="6"/>
      <c r="N88" s="9">
        <f t="shared" si="3"/>
        <v>13359</v>
      </c>
      <c r="O88" s="10">
        <f t="shared" ref="O88:U88" si="90">E88/$N88</f>
        <v>0.2786136687</v>
      </c>
      <c r="P88" s="10">
        <f t="shared" si="90"/>
        <v>0.3512987499</v>
      </c>
      <c r="Q88" s="10">
        <f t="shared" si="90"/>
        <v>0.2433565387</v>
      </c>
      <c r="R88" s="10">
        <f t="shared" si="90"/>
        <v>0</v>
      </c>
      <c r="S88" s="10">
        <f t="shared" si="90"/>
        <v>0</v>
      </c>
      <c r="T88" s="10">
        <f t="shared" si="90"/>
        <v>0</v>
      </c>
      <c r="U88" s="10">
        <f t="shared" si="90"/>
        <v>0.1267310427</v>
      </c>
      <c r="V88" s="15" t="str">
        <f t="shared" si="5"/>
        <v>Con</v>
      </c>
      <c r="W88" s="11"/>
    </row>
    <row r="89">
      <c r="A89" s="29" t="s">
        <v>295</v>
      </c>
      <c r="B89" s="29" t="s">
        <v>296</v>
      </c>
      <c r="C89" s="42" t="s">
        <v>16</v>
      </c>
      <c r="D89" s="5" t="str">
        <f>LOOKUP(A89,Lookup!A:A,Lookup!F:F)</f>
        <v>Lancashire</v>
      </c>
      <c r="E89" s="60">
        <v>4867.0</v>
      </c>
      <c r="F89" s="60">
        <v>5932.0</v>
      </c>
      <c r="G89" s="60">
        <v>2246.0</v>
      </c>
      <c r="H89" s="3">
        <v>0.0</v>
      </c>
      <c r="I89" s="6">
        <v>0.0</v>
      </c>
      <c r="J89" s="6">
        <v>0.0</v>
      </c>
      <c r="K89" s="8">
        <f t="shared" si="2"/>
        <v>0</v>
      </c>
      <c r="L89" s="6"/>
      <c r="M89" s="6"/>
      <c r="N89" s="9">
        <f t="shared" si="3"/>
        <v>13045</v>
      </c>
      <c r="O89" s="10">
        <f t="shared" ref="O89:U89" si="91">E89/$N89</f>
        <v>0.3730931391</v>
      </c>
      <c r="P89" s="10">
        <f t="shared" si="91"/>
        <v>0.4547336144</v>
      </c>
      <c r="Q89" s="10">
        <f t="shared" si="91"/>
        <v>0.1721732465</v>
      </c>
      <c r="R89" s="10">
        <f t="shared" si="91"/>
        <v>0</v>
      </c>
      <c r="S89" s="10">
        <f t="shared" si="91"/>
        <v>0</v>
      </c>
      <c r="T89" s="10">
        <f t="shared" si="91"/>
        <v>0</v>
      </c>
      <c r="U89" s="10">
        <f t="shared" si="91"/>
        <v>0</v>
      </c>
      <c r="V89" s="15" t="str">
        <f t="shared" si="5"/>
        <v>Con</v>
      </c>
      <c r="W89" s="11"/>
    </row>
    <row r="90">
      <c r="A90" s="29" t="s">
        <v>535</v>
      </c>
      <c r="B90" s="29" t="s">
        <v>536</v>
      </c>
      <c r="C90" s="42" t="s">
        <v>16</v>
      </c>
      <c r="D90" s="5" t="str">
        <f>LOOKUP(A90,Lookup!A:A,Lookup!F:F)</f>
        <v>Northumbria</v>
      </c>
      <c r="E90" s="14">
        <v>26478.0</v>
      </c>
      <c r="F90" s="14">
        <v>8806.0</v>
      </c>
      <c r="G90" s="14">
        <v>10323.0</v>
      </c>
      <c r="H90" s="3">
        <v>0.0</v>
      </c>
      <c r="I90" s="6">
        <v>0.0</v>
      </c>
      <c r="J90" s="6">
        <v>0.0</v>
      </c>
      <c r="K90" s="8">
        <f t="shared" si="2"/>
        <v>3047</v>
      </c>
      <c r="L90" s="14">
        <v>3047.0</v>
      </c>
      <c r="M90" s="15"/>
      <c r="N90" s="9">
        <f t="shared" si="3"/>
        <v>48654</v>
      </c>
      <c r="O90" s="10">
        <f t="shared" ref="O90:U90" si="92">E90/$N90</f>
        <v>0.5442101369</v>
      </c>
      <c r="P90" s="10">
        <f t="shared" si="92"/>
        <v>0.1809923131</v>
      </c>
      <c r="Q90" s="10">
        <f t="shared" si="92"/>
        <v>0.2121716611</v>
      </c>
      <c r="R90" s="10">
        <f t="shared" si="92"/>
        <v>0</v>
      </c>
      <c r="S90" s="10">
        <f t="shared" si="92"/>
        <v>0</v>
      </c>
      <c r="T90" s="10">
        <f t="shared" si="92"/>
        <v>0</v>
      </c>
      <c r="U90" s="10">
        <f t="shared" si="92"/>
        <v>0.06262588893</v>
      </c>
      <c r="V90" s="15" t="str">
        <f t="shared" si="5"/>
        <v>Lab</v>
      </c>
    </row>
    <row r="91">
      <c r="A91" s="29" t="s">
        <v>377</v>
      </c>
      <c r="B91" s="29" t="s">
        <v>378</v>
      </c>
      <c r="C91" s="42" t="s">
        <v>16</v>
      </c>
      <c r="D91" s="5" t="str">
        <f>LOOKUP(A91,Lookup!A:A,Lookup!F:F)</f>
        <v>Nottinghamshire</v>
      </c>
      <c r="E91" s="6">
        <v>14519.0</v>
      </c>
      <c r="F91" s="6">
        <v>8981.0</v>
      </c>
      <c r="G91" s="6">
        <v>3306.0</v>
      </c>
      <c r="H91" s="3">
        <v>0.0</v>
      </c>
      <c r="I91" s="6">
        <v>0.0</v>
      </c>
      <c r="J91" s="6">
        <v>0.0</v>
      </c>
      <c r="K91" s="8">
        <f t="shared" si="2"/>
        <v>0</v>
      </c>
      <c r="L91" s="6"/>
      <c r="M91" s="6"/>
      <c r="N91" s="9">
        <f t="shared" si="3"/>
        <v>26806</v>
      </c>
      <c r="O91" s="10">
        <f t="shared" ref="O91:U91" si="93">E91/$N91</f>
        <v>0.5416324703</v>
      </c>
      <c r="P91" s="10">
        <f t="shared" si="93"/>
        <v>0.335036932</v>
      </c>
      <c r="Q91" s="10">
        <f t="shared" si="93"/>
        <v>0.1233305976</v>
      </c>
      <c r="R91" s="10">
        <f t="shared" si="93"/>
        <v>0</v>
      </c>
      <c r="S91" s="10">
        <f t="shared" si="93"/>
        <v>0</v>
      </c>
      <c r="T91" s="10">
        <f t="shared" si="93"/>
        <v>0</v>
      </c>
      <c r="U91" s="10">
        <f t="shared" si="93"/>
        <v>0</v>
      </c>
      <c r="V91" s="15" t="str">
        <f t="shared" si="5"/>
        <v>Lab</v>
      </c>
      <c r="W91" s="11"/>
    </row>
    <row r="92">
      <c r="A92" s="29" t="s">
        <v>227</v>
      </c>
      <c r="B92" s="29" t="s">
        <v>228</v>
      </c>
      <c r="C92" s="42" t="s">
        <v>16</v>
      </c>
      <c r="D92" s="5" t="str">
        <f>LOOKUP(A92,Lookup!A:A,Lookup!F:F)</f>
        <v>Gloucestershire</v>
      </c>
      <c r="E92" s="40">
        <v>7863.0</v>
      </c>
      <c r="F92" s="40">
        <v>8622.0</v>
      </c>
      <c r="G92" s="40">
        <v>7881.0</v>
      </c>
      <c r="H92" s="3">
        <v>0.0</v>
      </c>
      <c r="I92" s="6">
        <v>0.0</v>
      </c>
      <c r="J92" s="6">
        <v>0.0</v>
      </c>
      <c r="K92" s="8">
        <f t="shared" si="2"/>
        <v>3939</v>
      </c>
      <c r="L92" s="40">
        <v>3939.0</v>
      </c>
      <c r="M92" s="6"/>
      <c r="N92" s="9">
        <f t="shared" si="3"/>
        <v>28305</v>
      </c>
      <c r="O92" s="10">
        <f t="shared" ref="O92:U92" si="94">E92/$N92</f>
        <v>0.2777954425</v>
      </c>
      <c r="P92" s="10">
        <f t="shared" si="94"/>
        <v>0.3046104928</v>
      </c>
      <c r="Q92" s="10">
        <f t="shared" si="94"/>
        <v>0.2784313725</v>
      </c>
      <c r="R92" s="10">
        <f t="shared" si="94"/>
        <v>0</v>
      </c>
      <c r="S92" s="10">
        <f t="shared" si="94"/>
        <v>0</v>
      </c>
      <c r="T92" s="10">
        <f t="shared" si="94"/>
        <v>0</v>
      </c>
      <c r="U92" s="10">
        <f t="shared" si="94"/>
        <v>0.1391626921</v>
      </c>
      <c r="V92" s="15" t="str">
        <f t="shared" si="5"/>
        <v>Con</v>
      </c>
      <c r="W92" s="11"/>
    </row>
    <row r="93">
      <c r="A93" s="29" t="s">
        <v>241</v>
      </c>
      <c r="B93" s="29" t="s">
        <v>242</v>
      </c>
      <c r="C93" s="42" t="s">
        <v>16</v>
      </c>
      <c r="D93" s="5" t="str">
        <f>LOOKUP(A93,Lookup!A:A,Lookup!F:F)</f>
        <v>Hampshire</v>
      </c>
      <c r="E93" s="3">
        <v>3911.0</v>
      </c>
      <c r="F93" s="3">
        <v>9886.0</v>
      </c>
      <c r="G93" s="3">
        <v>4745.0</v>
      </c>
      <c r="H93" s="3">
        <v>0.0</v>
      </c>
      <c r="I93" s="6">
        <v>0.0</v>
      </c>
      <c r="J93" s="6">
        <v>0.0</v>
      </c>
      <c r="K93" s="8">
        <f t="shared" si="2"/>
        <v>2276</v>
      </c>
      <c r="L93" s="3">
        <v>2276.0</v>
      </c>
      <c r="M93" s="6"/>
      <c r="N93" s="9">
        <f t="shared" si="3"/>
        <v>20818</v>
      </c>
      <c r="O93" s="10">
        <f t="shared" ref="O93:U93" si="95">E93/$N93</f>
        <v>0.1878662696</v>
      </c>
      <c r="P93" s="10">
        <f t="shared" si="95"/>
        <v>0.4748775098</v>
      </c>
      <c r="Q93" s="10">
        <f t="shared" si="95"/>
        <v>0.2279277548</v>
      </c>
      <c r="R93" s="10">
        <f t="shared" si="95"/>
        <v>0</v>
      </c>
      <c r="S93" s="10">
        <f t="shared" si="95"/>
        <v>0</v>
      </c>
      <c r="T93" s="10">
        <f t="shared" si="95"/>
        <v>0</v>
      </c>
      <c r="U93" s="10">
        <f t="shared" si="95"/>
        <v>0.1093284658</v>
      </c>
      <c r="V93" s="15" t="str">
        <f t="shared" si="5"/>
        <v>Con</v>
      </c>
      <c r="W93" s="11"/>
    </row>
    <row r="94">
      <c r="A94" s="29" t="s">
        <v>275</v>
      </c>
      <c r="B94" s="29" t="s">
        <v>276</v>
      </c>
      <c r="C94" s="42" t="s">
        <v>16</v>
      </c>
      <c r="D94" s="5" t="str">
        <f>LOOKUP(A94,Lookup!A:A,Lookup!F:F)</f>
        <v>Kent</v>
      </c>
      <c r="E94" s="7">
        <v>6483.0</v>
      </c>
      <c r="F94" s="7">
        <v>5675.0</v>
      </c>
      <c r="G94" s="7">
        <v>1665.0</v>
      </c>
      <c r="H94" s="3">
        <v>0.0</v>
      </c>
      <c r="I94" s="6">
        <v>0.0</v>
      </c>
      <c r="J94" s="6">
        <v>0.0</v>
      </c>
      <c r="K94" s="8">
        <f t="shared" si="2"/>
        <v>0</v>
      </c>
      <c r="L94" s="6"/>
      <c r="M94" s="6"/>
      <c r="N94" s="9">
        <f t="shared" si="3"/>
        <v>13823</v>
      </c>
      <c r="O94" s="10">
        <f t="shared" ref="O94:U94" si="96">E94/$N94</f>
        <v>0.4690009405</v>
      </c>
      <c r="P94" s="10">
        <f t="shared" si="96"/>
        <v>0.410547638</v>
      </c>
      <c r="Q94" s="10">
        <f t="shared" si="96"/>
        <v>0.1204514215</v>
      </c>
      <c r="R94" s="10">
        <f t="shared" si="96"/>
        <v>0</v>
      </c>
      <c r="S94" s="10">
        <f t="shared" si="96"/>
        <v>0</v>
      </c>
      <c r="T94" s="10">
        <f t="shared" si="96"/>
        <v>0</v>
      </c>
      <c r="U94" s="10">
        <f t="shared" si="96"/>
        <v>0</v>
      </c>
      <c r="V94" s="15" t="str">
        <f t="shared" si="5"/>
        <v>Lab</v>
      </c>
      <c r="W94" s="11"/>
    </row>
    <row r="95">
      <c r="A95" s="29" t="s">
        <v>347</v>
      </c>
      <c r="B95" s="29" t="s">
        <v>348</v>
      </c>
      <c r="C95" s="42" t="s">
        <v>16</v>
      </c>
      <c r="D95" s="5" t="str">
        <f>LOOKUP(A95,Lookup!A:A,Lookup!F:F)</f>
        <v>Norfolk</v>
      </c>
      <c r="E95" s="6">
        <v>5002.0</v>
      </c>
      <c r="F95" s="6">
        <v>4854.0</v>
      </c>
      <c r="G95" s="6">
        <v>978.0</v>
      </c>
      <c r="H95" s="7">
        <v>1281.0</v>
      </c>
      <c r="I95" s="6">
        <v>0.0</v>
      </c>
      <c r="J95" s="6">
        <v>0.0</v>
      </c>
      <c r="K95" s="8">
        <f t="shared" si="2"/>
        <v>0</v>
      </c>
      <c r="L95" s="6"/>
      <c r="M95" s="6"/>
      <c r="N95" s="9">
        <f t="shared" si="3"/>
        <v>12115</v>
      </c>
      <c r="O95" s="10">
        <f t="shared" ref="O95:U95" si="97">E95/$N95</f>
        <v>0.4128765993</v>
      </c>
      <c r="P95" s="10">
        <f t="shared" si="97"/>
        <v>0.4006603384</v>
      </c>
      <c r="Q95" s="10">
        <f t="shared" si="97"/>
        <v>0.08072637227</v>
      </c>
      <c r="R95" s="10">
        <f t="shared" si="97"/>
        <v>0.1057366901</v>
      </c>
      <c r="S95" s="10">
        <f t="shared" si="97"/>
        <v>0</v>
      </c>
      <c r="T95" s="10">
        <f t="shared" si="97"/>
        <v>0</v>
      </c>
      <c r="U95" s="10">
        <f t="shared" si="97"/>
        <v>0</v>
      </c>
      <c r="V95" s="15" t="str">
        <f t="shared" si="5"/>
        <v>Lab</v>
      </c>
      <c r="W95" s="11"/>
    </row>
    <row r="96">
      <c r="A96" s="29" t="s">
        <v>427</v>
      </c>
      <c r="B96" s="29" t="s">
        <v>428</v>
      </c>
      <c r="C96" s="42" t="s">
        <v>16</v>
      </c>
      <c r="D96" s="5" t="str">
        <f>LOOKUP(A96,Lookup!A:A,Lookup!F:F)</f>
        <v>Surrey</v>
      </c>
      <c r="E96" s="58">
        <v>3429.0</v>
      </c>
      <c r="F96" s="58">
        <v>8953.0</v>
      </c>
      <c r="G96" s="58">
        <v>7911.0</v>
      </c>
      <c r="H96" s="3">
        <v>0.0</v>
      </c>
      <c r="I96" s="6">
        <v>0.0</v>
      </c>
      <c r="J96" s="6">
        <v>0.0</v>
      </c>
      <c r="K96" s="8">
        <f t="shared" si="2"/>
        <v>3606</v>
      </c>
      <c r="L96" s="58">
        <v>3606.0</v>
      </c>
      <c r="M96" s="6"/>
      <c r="N96" s="9">
        <f t="shared" si="3"/>
        <v>23899</v>
      </c>
      <c r="O96" s="10">
        <f t="shared" ref="O96:U96" si="98">E96/$N96</f>
        <v>0.1434788066</v>
      </c>
      <c r="P96" s="10">
        <f t="shared" si="98"/>
        <v>0.3746181849</v>
      </c>
      <c r="Q96" s="10">
        <f t="shared" si="98"/>
        <v>0.3310180342</v>
      </c>
      <c r="R96" s="10">
        <f t="shared" si="98"/>
        <v>0</v>
      </c>
      <c r="S96" s="10">
        <f t="shared" si="98"/>
        <v>0</v>
      </c>
      <c r="T96" s="10">
        <f t="shared" si="98"/>
        <v>0</v>
      </c>
      <c r="U96" s="10">
        <f t="shared" si="98"/>
        <v>0.1508849743</v>
      </c>
      <c r="V96" s="15" t="str">
        <f t="shared" si="5"/>
        <v>Con</v>
      </c>
      <c r="W96" s="11"/>
    </row>
    <row r="97">
      <c r="A97" s="29" t="s">
        <v>637</v>
      </c>
      <c r="B97" s="29" t="s">
        <v>638</v>
      </c>
      <c r="C97" s="42" t="s">
        <v>16</v>
      </c>
      <c r="D97" s="5" t="str">
        <f>LOOKUP(A97,Lookup!A:A,Lookup!F:F)</f>
        <v>North Wales</v>
      </c>
      <c r="E97" s="3">
        <v>3892.0</v>
      </c>
      <c r="F97" s="3">
        <v>2330.0</v>
      </c>
      <c r="G97" s="3">
        <v>657.0</v>
      </c>
      <c r="H97" s="3">
        <v>0.0</v>
      </c>
      <c r="I97" s="6">
        <v>0.0</v>
      </c>
      <c r="J97" s="3">
        <v>9058.0</v>
      </c>
      <c r="K97" s="8">
        <f t="shared" si="2"/>
        <v>0</v>
      </c>
      <c r="L97" s="15"/>
      <c r="M97" s="15"/>
      <c r="N97" s="9">
        <f t="shared" si="3"/>
        <v>15937</v>
      </c>
      <c r="O97" s="10">
        <f t="shared" ref="O97:U97" si="99">E97/$N97</f>
        <v>0.2442115831</v>
      </c>
      <c r="P97" s="10">
        <f t="shared" si="99"/>
        <v>0.1462006651</v>
      </c>
      <c r="Q97" s="10">
        <f t="shared" si="99"/>
        <v>0.04122482274</v>
      </c>
      <c r="R97" s="10">
        <f t="shared" si="99"/>
        <v>0</v>
      </c>
      <c r="S97" s="10">
        <f t="shared" si="99"/>
        <v>0</v>
      </c>
      <c r="T97" s="10">
        <f t="shared" si="99"/>
        <v>0.568362929</v>
      </c>
      <c r="U97" s="10">
        <f t="shared" si="99"/>
        <v>0</v>
      </c>
      <c r="V97" s="15" t="str">
        <f t="shared" si="5"/>
        <v>Other</v>
      </c>
    </row>
    <row r="98">
      <c r="A98" s="29" t="s">
        <v>25</v>
      </c>
      <c r="B98" s="29" t="s">
        <v>26</v>
      </c>
      <c r="C98" s="42" t="s">
        <v>16</v>
      </c>
      <c r="D98" s="5" t="str">
        <f>LOOKUP(A98,Lookup!A:A,Lookup!F:F)</f>
        <v>Cheshire</v>
      </c>
      <c r="E98" s="5">
        <v>13547.0</v>
      </c>
      <c r="F98" s="5">
        <v>3746.0</v>
      </c>
      <c r="G98" s="5">
        <v>2592.0</v>
      </c>
      <c r="H98" s="3">
        <v>0.0</v>
      </c>
      <c r="I98" s="6">
        <v>0.0</v>
      </c>
      <c r="J98" s="6">
        <v>0.0</v>
      </c>
      <c r="K98" s="8">
        <f t="shared" si="2"/>
        <v>0</v>
      </c>
      <c r="L98" s="5"/>
      <c r="M98" s="5"/>
      <c r="N98" s="9">
        <f t="shared" si="3"/>
        <v>19885</v>
      </c>
      <c r="O98" s="10">
        <f t="shared" ref="O98:U98" si="100">E98/$N98</f>
        <v>0.6812672869</v>
      </c>
      <c r="P98" s="10">
        <f t="shared" si="100"/>
        <v>0.1883832034</v>
      </c>
      <c r="Q98" s="10">
        <f t="shared" si="100"/>
        <v>0.1303495097</v>
      </c>
      <c r="R98" s="10">
        <f t="shared" si="100"/>
        <v>0</v>
      </c>
      <c r="S98" s="10">
        <f t="shared" si="100"/>
        <v>0</v>
      </c>
      <c r="T98" s="10">
        <f t="shared" si="100"/>
        <v>0</v>
      </c>
      <c r="U98" s="10">
        <f t="shared" si="100"/>
        <v>0</v>
      </c>
      <c r="V98" s="15" t="str">
        <f t="shared" si="5"/>
        <v>Lab</v>
      </c>
      <c r="W98" s="11"/>
    </row>
    <row r="99">
      <c r="A99" s="29" t="s">
        <v>319</v>
      </c>
      <c r="B99" s="29" t="s">
        <v>320</v>
      </c>
      <c r="C99" s="42" t="s">
        <v>16</v>
      </c>
      <c r="D99" s="5" t="str">
        <f>LOOKUP(A99,Lookup!A:A,Lookup!F:F)</f>
        <v>Leicestershire</v>
      </c>
      <c r="E99" s="6">
        <v>5049.0</v>
      </c>
      <c r="F99" s="6">
        <v>7121.0</v>
      </c>
      <c r="G99" s="6">
        <v>2840.0</v>
      </c>
      <c r="H99" s="7">
        <v>1180.0</v>
      </c>
      <c r="I99" s="6">
        <v>0.0</v>
      </c>
      <c r="J99" s="6">
        <v>0.0</v>
      </c>
      <c r="K99" s="8">
        <f t="shared" si="2"/>
        <v>238</v>
      </c>
      <c r="L99" s="6">
        <v>238.0</v>
      </c>
      <c r="M99" s="6"/>
      <c r="N99" s="9">
        <f t="shared" si="3"/>
        <v>16428</v>
      </c>
      <c r="O99" s="10">
        <f t="shared" ref="O99:U99" si="101">E99/$N99</f>
        <v>0.3073411249</v>
      </c>
      <c r="P99" s="10">
        <f t="shared" si="101"/>
        <v>0.433467251</v>
      </c>
      <c r="Q99" s="10">
        <f t="shared" si="101"/>
        <v>0.1728755783</v>
      </c>
      <c r="R99" s="10">
        <f t="shared" si="101"/>
        <v>0.07182858534</v>
      </c>
      <c r="S99" s="10">
        <f t="shared" si="101"/>
        <v>0</v>
      </c>
      <c r="T99" s="10">
        <f t="shared" si="101"/>
        <v>0</v>
      </c>
      <c r="U99" s="10">
        <f t="shared" si="101"/>
        <v>0.01448746043</v>
      </c>
      <c r="V99" s="15" t="str">
        <f t="shared" si="5"/>
        <v>Con</v>
      </c>
      <c r="W99" s="11"/>
    </row>
    <row r="100">
      <c r="A100" s="29" t="s">
        <v>211</v>
      </c>
      <c r="B100" s="29" t="s">
        <v>212</v>
      </c>
      <c r="C100" s="42" t="s">
        <v>16</v>
      </c>
      <c r="D100" s="5" t="str">
        <f>LOOKUP(A100,Lookup!A:A,Lookup!F:F)</f>
        <v>Essex</v>
      </c>
      <c r="E100" s="7">
        <v>8338.0</v>
      </c>
      <c r="F100" s="7">
        <v>7189.0</v>
      </c>
      <c r="G100" s="7">
        <v>1111.0</v>
      </c>
      <c r="H100" s="3">
        <v>0.0</v>
      </c>
      <c r="I100" s="6">
        <v>0.0</v>
      </c>
      <c r="J100" s="6">
        <v>0.0</v>
      </c>
      <c r="K100" s="8">
        <f t="shared" si="2"/>
        <v>1586</v>
      </c>
      <c r="L100" s="6">
        <v>1586.0</v>
      </c>
      <c r="M100" s="6"/>
      <c r="N100" s="9">
        <f t="shared" si="3"/>
        <v>18224</v>
      </c>
      <c r="O100" s="10">
        <f t="shared" ref="O100:U100" si="102">E100/$N100</f>
        <v>0.4575285338</v>
      </c>
      <c r="P100" s="10">
        <f t="shared" si="102"/>
        <v>0.3944798068</v>
      </c>
      <c r="Q100" s="10">
        <f t="shared" si="102"/>
        <v>0.06096356453</v>
      </c>
      <c r="R100" s="10">
        <f t="shared" si="102"/>
        <v>0</v>
      </c>
      <c r="S100" s="10">
        <f t="shared" si="102"/>
        <v>0</v>
      </c>
      <c r="T100" s="10">
        <f t="shared" si="102"/>
        <v>0</v>
      </c>
      <c r="U100" s="10">
        <f t="shared" si="102"/>
        <v>0.08702809482</v>
      </c>
      <c r="V100" s="15" t="str">
        <f t="shared" si="5"/>
        <v>Lab</v>
      </c>
      <c r="W100" s="11"/>
    </row>
    <row r="101">
      <c r="A101" s="29" t="s">
        <v>243</v>
      </c>
      <c r="B101" s="29" t="s">
        <v>244</v>
      </c>
      <c r="C101" s="42" t="s">
        <v>16</v>
      </c>
      <c r="D101" s="5" t="str">
        <f>LOOKUP(A101,Lookup!A:A,Lookup!F:F)</f>
        <v>Hampshire</v>
      </c>
      <c r="E101" s="3">
        <v>4767.0</v>
      </c>
      <c r="F101" s="3">
        <v>10591.0</v>
      </c>
      <c r="G101" s="3">
        <v>7117.0</v>
      </c>
      <c r="H101" s="3">
        <v>0.0</v>
      </c>
      <c r="I101" s="6">
        <v>0.0</v>
      </c>
      <c r="J101" s="6">
        <v>0.0</v>
      </c>
      <c r="K101" s="8">
        <f t="shared" si="2"/>
        <v>2404</v>
      </c>
      <c r="L101" s="3">
        <v>2404.0</v>
      </c>
      <c r="M101" s="6"/>
      <c r="N101" s="9">
        <f t="shared" si="3"/>
        <v>24879</v>
      </c>
      <c r="O101" s="10">
        <f t="shared" ref="O101:U101" si="103">E101/$N101</f>
        <v>0.1916073797</v>
      </c>
      <c r="P101" s="10">
        <f t="shared" si="103"/>
        <v>0.4257003899</v>
      </c>
      <c r="Q101" s="10">
        <f t="shared" si="103"/>
        <v>0.2860645524</v>
      </c>
      <c r="R101" s="10">
        <f t="shared" si="103"/>
        <v>0</v>
      </c>
      <c r="S101" s="10">
        <f t="shared" si="103"/>
        <v>0</v>
      </c>
      <c r="T101" s="10">
        <f t="shared" si="103"/>
        <v>0</v>
      </c>
      <c r="U101" s="10">
        <f t="shared" si="103"/>
        <v>0.09662767796</v>
      </c>
      <c r="V101" s="15" t="str">
        <f t="shared" si="5"/>
        <v>Con</v>
      </c>
      <c r="W101" s="11"/>
    </row>
    <row r="102">
      <c r="A102" s="29" t="s">
        <v>14</v>
      </c>
      <c r="B102" s="29" t="s">
        <v>15</v>
      </c>
      <c r="C102" s="42" t="s">
        <v>16</v>
      </c>
      <c r="D102" s="5" t="str">
        <f>LOOKUP(A102,Lookup!A:A,Lookup!F:F)</f>
        <v>Cleveland</v>
      </c>
      <c r="E102" s="5">
        <v>11042.0</v>
      </c>
      <c r="F102" s="5">
        <v>8458.0</v>
      </c>
      <c r="G102" s="5">
        <v>0.0</v>
      </c>
      <c r="H102" s="3">
        <v>0.0</v>
      </c>
      <c r="I102" s="6">
        <v>0.0</v>
      </c>
      <c r="J102" s="6">
        <v>0.0</v>
      </c>
      <c r="K102" s="8">
        <f t="shared" si="2"/>
        <v>0</v>
      </c>
      <c r="L102" s="5"/>
      <c r="M102" s="5"/>
      <c r="N102" s="9">
        <f t="shared" si="3"/>
        <v>19500</v>
      </c>
      <c r="O102" s="10">
        <f t="shared" ref="O102:U102" si="104">E102/$N102</f>
        <v>0.5662564103</v>
      </c>
      <c r="P102" s="10">
        <f t="shared" si="104"/>
        <v>0.4337435897</v>
      </c>
      <c r="Q102" s="10">
        <f t="shared" si="104"/>
        <v>0</v>
      </c>
      <c r="R102" s="10">
        <f t="shared" si="104"/>
        <v>0</v>
      </c>
      <c r="S102" s="10">
        <f t="shared" si="104"/>
        <v>0</v>
      </c>
      <c r="T102" s="10">
        <f t="shared" si="104"/>
        <v>0</v>
      </c>
      <c r="U102" s="10">
        <f t="shared" si="104"/>
        <v>0</v>
      </c>
      <c r="V102" s="15" t="str">
        <f t="shared" si="5"/>
        <v>Lab</v>
      </c>
      <c r="W102" s="11"/>
    </row>
    <row r="103">
      <c r="A103" s="29" t="s">
        <v>189</v>
      </c>
      <c r="B103" s="29" t="s">
        <v>190</v>
      </c>
      <c r="C103" s="42" t="s">
        <v>16</v>
      </c>
      <c r="D103" s="5" t="str">
        <f>LOOKUP(A103,Lookup!A:A,Lookup!F:F)</f>
        <v>Sussex</v>
      </c>
      <c r="E103" s="7">
        <v>9023.0</v>
      </c>
      <c r="F103" s="7">
        <v>6326.0</v>
      </c>
      <c r="G103" s="7">
        <v>1342.0</v>
      </c>
      <c r="H103" s="7">
        <v>6763.0</v>
      </c>
      <c r="I103" s="6">
        <v>0.0</v>
      </c>
      <c r="J103" s="6">
        <v>0.0</v>
      </c>
      <c r="K103" s="8">
        <f t="shared" si="2"/>
        <v>0</v>
      </c>
      <c r="L103" s="7"/>
      <c r="M103" s="6"/>
      <c r="N103" s="9">
        <f t="shared" si="3"/>
        <v>23454</v>
      </c>
      <c r="O103" s="10">
        <f t="shared" ref="O103:U103" si="105">E103/$N103</f>
        <v>0.3847104971</v>
      </c>
      <c r="P103" s="10">
        <f t="shared" si="105"/>
        <v>0.2697194508</v>
      </c>
      <c r="Q103" s="10">
        <f t="shared" si="105"/>
        <v>0.05721838492</v>
      </c>
      <c r="R103" s="10">
        <f t="shared" si="105"/>
        <v>0.2883516671</v>
      </c>
      <c r="S103" s="10">
        <f t="shared" si="105"/>
        <v>0</v>
      </c>
      <c r="T103" s="10">
        <f t="shared" si="105"/>
        <v>0</v>
      </c>
      <c r="U103" s="10">
        <f t="shared" si="105"/>
        <v>0</v>
      </c>
      <c r="V103" s="15" t="str">
        <f t="shared" si="5"/>
        <v>Lab</v>
      </c>
      <c r="W103" s="11"/>
    </row>
    <row r="104">
      <c r="A104" s="29" t="s">
        <v>245</v>
      </c>
      <c r="B104" s="29" t="s">
        <v>246</v>
      </c>
      <c r="C104" s="42" t="s">
        <v>16</v>
      </c>
      <c r="D104" s="5" t="str">
        <f>LOOKUP(A104,Lookup!A:A,Lookup!F:F)</f>
        <v>Hampshire</v>
      </c>
      <c r="E104" s="3">
        <v>6933.0</v>
      </c>
      <c r="F104" s="3">
        <v>12103.0</v>
      </c>
      <c r="G104" s="3">
        <v>5090.0</v>
      </c>
      <c r="H104" s="3">
        <v>0.0</v>
      </c>
      <c r="I104" s="6">
        <v>0.0</v>
      </c>
      <c r="J104" s="6">
        <v>0.0</v>
      </c>
      <c r="K104" s="8">
        <f t="shared" si="2"/>
        <v>3021</v>
      </c>
      <c r="L104" s="3">
        <v>3021.0</v>
      </c>
      <c r="M104" s="7"/>
      <c r="N104" s="9">
        <f t="shared" si="3"/>
        <v>27147</v>
      </c>
      <c r="O104" s="10">
        <f t="shared" ref="O104:U104" si="106">E104/$N104</f>
        <v>0.2553873356</v>
      </c>
      <c r="P104" s="10">
        <f t="shared" si="106"/>
        <v>0.445831952</v>
      </c>
      <c r="Q104" s="10">
        <f t="shared" si="106"/>
        <v>0.1874976977</v>
      </c>
      <c r="R104" s="10">
        <f t="shared" si="106"/>
        <v>0</v>
      </c>
      <c r="S104" s="10">
        <f t="shared" si="106"/>
        <v>0</v>
      </c>
      <c r="T104" s="10">
        <f t="shared" si="106"/>
        <v>0</v>
      </c>
      <c r="U104" s="10">
        <f t="shared" si="106"/>
        <v>0.1112830147</v>
      </c>
      <c r="V104" s="15" t="str">
        <f t="shared" si="5"/>
        <v>Con</v>
      </c>
      <c r="W104" s="11"/>
    </row>
    <row r="105">
      <c r="A105" s="29" t="s">
        <v>51</v>
      </c>
      <c r="B105" s="29" t="s">
        <v>52</v>
      </c>
      <c r="C105" s="42" t="s">
        <v>16</v>
      </c>
      <c r="D105" s="5" t="str">
        <f>LOOKUP(A105,Lookup!A:A,Lookup!F:F)</f>
        <v>West Mercia</v>
      </c>
      <c r="E105" s="3">
        <v>5553.0</v>
      </c>
      <c r="F105" s="3">
        <v>9563.0</v>
      </c>
      <c r="G105" s="3">
        <v>4539.0</v>
      </c>
      <c r="H105" s="3">
        <v>3922.0</v>
      </c>
      <c r="I105" s="6">
        <v>0.0</v>
      </c>
      <c r="J105" s="6">
        <v>0.0</v>
      </c>
      <c r="K105" s="8">
        <f t="shared" si="2"/>
        <v>2875</v>
      </c>
      <c r="L105" s="3">
        <v>2875.0</v>
      </c>
      <c r="M105" s="6"/>
      <c r="N105" s="9">
        <f t="shared" si="3"/>
        <v>26452</v>
      </c>
      <c r="O105" s="10">
        <f t="shared" ref="O105:U105" si="107">E105/$N105</f>
        <v>0.2099274157</v>
      </c>
      <c r="P105" s="10">
        <f t="shared" si="107"/>
        <v>0.3615227582</v>
      </c>
      <c r="Q105" s="10">
        <f t="shared" si="107"/>
        <v>0.1715938303</v>
      </c>
      <c r="R105" s="10">
        <f t="shared" si="107"/>
        <v>0.1482685619</v>
      </c>
      <c r="S105" s="10">
        <f t="shared" si="107"/>
        <v>0</v>
      </c>
      <c r="T105" s="10">
        <f t="shared" si="107"/>
        <v>0</v>
      </c>
      <c r="U105" s="10">
        <f t="shared" si="107"/>
        <v>0.1086874338</v>
      </c>
      <c r="V105" s="15" t="str">
        <f t="shared" si="5"/>
        <v>Con</v>
      </c>
      <c r="W105" s="11"/>
    </row>
    <row r="106">
      <c r="A106" s="29" t="s">
        <v>259</v>
      </c>
      <c r="B106" s="29" t="s">
        <v>260</v>
      </c>
      <c r="C106" s="42" t="s">
        <v>16</v>
      </c>
      <c r="D106" s="5" t="str">
        <f>LOOKUP(A106,Lookup!A:A,Lookup!F:F)</f>
        <v>Hertfordshire</v>
      </c>
      <c r="E106" s="6">
        <v>4568.0</v>
      </c>
      <c r="F106" s="6">
        <v>8975.0</v>
      </c>
      <c r="G106" s="6">
        <v>2591.0</v>
      </c>
      <c r="H106" s="7">
        <v>1333.0</v>
      </c>
      <c r="I106" s="6">
        <v>0.0</v>
      </c>
      <c r="J106" s="6">
        <v>0.0</v>
      </c>
      <c r="K106" s="8">
        <f t="shared" si="2"/>
        <v>0</v>
      </c>
      <c r="L106" s="6"/>
      <c r="M106" s="6"/>
      <c r="N106" s="9">
        <f t="shared" si="3"/>
        <v>17467</v>
      </c>
      <c r="O106" s="10">
        <f t="shared" ref="O106:U106" si="108">E106/$N106</f>
        <v>0.2615217267</v>
      </c>
      <c r="P106" s="10">
        <f t="shared" si="108"/>
        <v>0.513826072</v>
      </c>
      <c r="Q106" s="10">
        <f t="shared" si="108"/>
        <v>0.1483368638</v>
      </c>
      <c r="R106" s="10">
        <f t="shared" si="108"/>
        <v>0.07631533749</v>
      </c>
      <c r="S106" s="10">
        <f t="shared" si="108"/>
        <v>0</v>
      </c>
      <c r="T106" s="10">
        <f t="shared" si="108"/>
        <v>0</v>
      </c>
      <c r="U106" s="10">
        <f t="shared" si="108"/>
        <v>0</v>
      </c>
      <c r="V106" s="15" t="str">
        <f t="shared" si="5"/>
        <v>Con</v>
      </c>
      <c r="W106" s="11"/>
    </row>
    <row r="107">
      <c r="A107" s="29" t="s">
        <v>165</v>
      </c>
      <c r="B107" s="29" t="s">
        <v>166</v>
      </c>
      <c r="C107" s="42" t="s">
        <v>16</v>
      </c>
      <c r="D107" s="5" t="str">
        <f>LOOKUP(A107,Lookup!A:A,Lookup!F:F)</f>
        <v>Derbyshire</v>
      </c>
      <c r="E107" s="61">
        <v>11325.0</v>
      </c>
      <c r="F107" s="61">
        <v>6234.0</v>
      </c>
      <c r="G107" s="61">
        <v>1840.0</v>
      </c>
      <c r="H107" s="8">
        <v>0.0</v>
      </c>
      <c r="I107" s="61">
        <v>2275.0</v>
      </c>
      <c r="J107" s="6">
        <v>0.0</v>
      </c>
      <c r="K107" s="8">
        <f t="shared" si="2"/>
        <v>0</v>
      </c>
      <c r="L107" s="6"/>
      <c r="M107" s="6"/>
      <c r="N107" s="9">
        <f t="shared" si="3"/>
        <v>21674</v>
      </c>
      <c r="O107" s="10">
        <f t="shared" ref="O107:U107" si="109">E107/$N107</f>
        <v>0.5225154563</v>
      </c>
      <c r="P107" s="10">
        <f t="shared" si="109"/>
        <v>0.2876257267</v>
      </c>
      <c r="Q107" s="10">
        <f t="shared" si="109"/>
        <v>0.08489434345</v>
      </c>
      <c r="R107" s="10">
        <f t="shared" si="109"/>
        <v>0</v>
      </c>
      <c r="S107" s="10">
        <f t="shared" si="109"/>
        <v>0.1049644736</v>
      </c>
      <c r="T107" s="10">
        <f t="shared" si="109"/>
        <v>0</v>
      </c>
      <c r="U107" s="10">
        <f t="shared" si="109"/>
        <v>0</v>
      </c>
      <c r="V107" s="15" t="str">
        <f t="shared" si="5"/>
        <v>Lab</v>
      </c>
      <c r="W107" s="11"/>
    </row>
    <row r="108">
      <c r="A108" s="29" t="s">
        <v>321</v>
      </c>
      <c r="B108" s="29" t="s">
        <v>322</v>
      </c>
      <c r="C108" s="42" t="s">
        <v>16</v>
      </c>
      <c r="D108" s="5" t="str">
        <f>LOOKUP(A108,Lookup!A:A,Lookup!F:F)</f>
        <v>Leicestershire</v>
      </c>
      <c r="E108" s="6">
        <v>3971.0</v>
      </c>
      <c r="F108" s="6">
        <v>6373.0</v>
      </c>
      <c r="G108" s="6">
        <v>5877.0</v>
      </c>
      <c r="H108" s="7">
        <v>921.0</v>
      </c>
      <c r="I108" s="6">
        <v>0.0</v>
      </c>
      <c r="J108" s="6">
        <v>0.0</v>
      </c>
      <c r="K108" s="8">
        <f t="shared" si="2"/>
        <v>211</v>
      </c>
      <c r="L108" s="6">
        <v>211.0</v>
      </c>
      <c r="M108" s="6"/>
      <c r="N108" s="9">
        <f t="shared" si="3"/>
        <v>17353</v>
      </c>
      <c r="O108" s="10">
        <f t="shared" ref="O108:U108" si="110">E108/$N108</f>
        <v>0.2288365124</v>
      </c>
      <c r="P108" s="10">
        <f t="shared" si="110"/>
        <v>0.3672563822</v>
      </c>
      <c r="Q108" s="10">
        <f t="shared" si="110"/>
        <v>0.3386734282</v>
      </c>
      <c r="R108" s="10">
        <f t="shared" si="110"/>
        <v>0.05307439636</v>
      </c>
      <c r="S108" s="10">
        <f t="shared" si="110"/>
        <v>0</v>
      </c>
      <c r="T108" s="10">
        <f t="shared" si="110"/>
        <v>0</v>
      </c>
      <c r="U108" s="10">
        <f t="shared" si="110"/>
        <v>0.01215928082</v>
      </c>
      <c r="V108" s="15" t="str">
        <f t="shared" si="5"/>
        <v>Con</v>
      </c>
      <c r="W108" s="11"/>
    </row>
    <row r="109">
      <c r="A109" s="29" t="s">
        <v>463</v>
      </c>
      <c r="B109" s="29" t="s">
        <v>464</v>
      </c>
      <c r="C109" s="42" t="s">
        <v>16</v>
      </c>
      <c r="D109" s="5" t="str">
        <f>LOOKUP(A109,Lookup!A:A,Lookup!F:F)</f>
        <v>Sussex</v>
      </c>
      <c r="E109" s="3">
        <v>4569.0</v>
      </c>
      <c r="F109" s="3">
        <v>11530.0</v>
      </c>
      <c r="G109" s="3">
        <v>5357.0</v>
      </c>
      <c r="H109" s="3">
        <v>2335.0</v>
      </c>
      <c r="I109" s="6">
        <v>0.0</v>
      </c>
      <c r="J109" s="6">
        <v>0.0</v>
      </c>
      <c r="K109" s="8">
        <f t="shared" si="2"/>
        <v>0</v>
      </c>
      <c r="L109" s="15"/>
      <c r="M109" s="15"/>
      <c r="N109" s="9">
        <f t="shared" si="3"/>
        <v>23791</v>
      </c>
      <c r="O109" s="10">
        <f t="shared" ref="O109:U109" si="111">E109/$N109</f>
        <v>0.1920474129</v>
      </c>
      <c r="P109" s="10">
        <f t="shared" si="111"/>
        <v>0.4846370476</v>
      </c>
      <c r="Q109" s="10">
        <f t="shared" si="111"/>
        <v>0.2251691816</v>
      </c>
      <c r="R109" s="10">
        <f t="shared" si="111"/>
        <v>0.09814635787</v>
      </c>
      <c r="S109" s="10">
        <f t="shared" si="111"/>
        <v>0</v>
      </c>
      <c r="T109" s="10">
        <f t="shared" si="111"/>
        <v>0</v>
      </c>
      <c r="U109" s="10">
        <f t="shared" si="111"/>
        <v>0</v>
      </c>
      <c r="V109" s="15" t="str">
        <f t="shared" si="5"/>
        <v>Con</v>
      </c>
    </row>
    <row r="110">
      <c r="A110" s="29" t="s">
        <v>139</v>
      </c>
      <c r="B110" s="29" t="s">
        <v>140</v>
      </c>
      <c r="C110" s="42" t="s">
        <v>16</v>
      </c>
      <c r="D110" s="5" t="str">
        <f>LOOKUP(A110,Lookup!A:A,Lookup!F:F)</f>
        <v>Cambridgeshire</v>
      </c>
      <c r="E110" s="6">
        <v>7950.0</v>
      </c>
      <c r="F110" s="6">
        <v>12487.0</v>
      </c>
      <c r="G110" s="6">
        <v>6985.0</v>
      </c>
      <c r="H110" s="3">
        <v>0.0</v>
      </c>
      <c r="I110" s="6">
        <v>0.0</v>
      </c>
      <c r="J110" s="6">
        <v>0.0</v>
      </c>
      <c r="K110" s="8">
        <f t="shared" si="2"/>
        <v>0</v>
      </c>
      <c r="L110" s="6"/>
      <c r="M110" s="6"/>
      <c r="N110" s="9">
        <f t="shared" si="3"/>
        <v>27422</v>
      </c>
      <c r="O110" s="10">
        <f t="shared" ref="O110:U110" si="112">E110/$N110</f>
        <v>0.2899132084</v>
      </c>
      <c r="P110" s="10">
        <f t="shared" si="112"/>
        <v>0.455364306</v>
      </c>
      <c r="Q110" s="10">
        <f t="shared" si="112"/>
        <v>0.2547224856</v>
      </c>
      <c r="R110" s="10">
        <f t="shared" si="112"/>
        <v>0</v>
      </c>
      <c r="S110" s="10">
        <f t="shared" si="112"/>
        <v>0</v>
      </c>
      <c r="T110" s="10">
        <f t="shared" si="112"/>
        <v>0</v>
      </c>
      <c r="U110" s="10">
        <f t="shared" si="112"/>
        <v>0</v>
      </c>
      <c r="V110" s="15" t="str">
        <f t="shared" si="5"/>
        <v>Con</v>
      </c>
      <c r="W110" s="11"/>
    </row>
    <row r="111">
      <c r="A111" s="29" t="s">
        <v>297</v>
      </c>
      <c r="B111" s="29" t="s">
        <v>298</v>
      </c>
      <c r="C111" s="42" t="s">
        <v>16</v>
      </c>
      <c r="D111" s="5" t="str">
        <f>LOOKUP(A111,Lookup!A:A,Lookup!F:F)</f>
        <v>Lancashire</v>
      </c>
      <c r="E111" s="6">
        <v>8225.0</v>
      </c>
      <c r="F111" s="6">
        <v>6552.0</v>
      </c>
      <c r="G111" s="6">
        <v>2383.0</v>
      </c>
      <c r="H111" s="3">
        <v>0.0</v>
      </c>
      <c r="I111" s="6">
        <v>0.0</v>
      </c>
      <c r="J111" s="6">
        <v>0.0</v>
      </c>
      <c r="K111" s="8">
        <f t="shared" si="2"/>
        <v>0</v>
      </c>
      <c r="L111" s="6"/>
      <c r="M111" s="6"/>
      <c r="N111" s="9">
        <f t="shared" si="3"/>
        <v>17160</v>
      </c>
      <c r="O111" s="10">
        <f t="shared" ref="O111:U111" si="113">E111/$N111</f>
        <v>0.4793123543</v>
      </c>
      <c r="P111" s="10">
        <f t="shared" si="113"/>
        <v>0.3818181818</v>
      </c>
      <c r="Q111" s="10">
        <f t="shared" si="113"/>
        <v>0.1388694639</v>
      </c>
      <c r="R111" s="10">
        <f t="shared" si="113"/>
        <v>0</v>
      </c>
      <c r="S111" s="10">
        <f t="shared" si="113"/>
        <v>0</v>
      </c>
      <c r="T111" s="10">
        <f t="shared" si="113"/>
        <v>0</v>
      </c>
      <c r="U111" s="10">
        <f t="shared" si="113"/>
        <v>0</v>
      </c>
      <c r="V111" s="15" t="str">
        <f t="shared" si="5"/>
        <v>Lab</v>
      </c>
      <c r="W111" s="11"/>
    </row>
    <row r="112">
      <c r="A112" s="29" t="s">
        <v>419</v>
      </c>
      <c r="B112" s="29" t="s">
        <v>420</v>
      </c>
      <c r="C112" s="42" t="s">
        <v>16</v>
      </c>
      <c r="D112" s="5" t="str">
        <f>LOOKUP(A112,Lookup!A:A,Lookup!F:F)</f>
        <v>Suffolk</v>
      </c>
      <c r="E112" s="42">
        <v>13040.0</v>
      </c>
      <c r="F112" s="42">
        <v>11050.0</v>
      </c>
      <c r="G112" s="42">
        <v>2904.0</v>
      </c>
      <c r="H112" s="42">
        <v>3564.0</v>
      </c>
      <c r="I112" s="6">
        <v>0.0</v>
      </c>
      <c r="J112" s="6">
        <v>0.0</v>
      </c>
      <c r="K112" s="8">
        <f t="shared" si="2"/>
        <v>0</v>
      </c>
      <c r="L112" s="16"/>
      <c r="M112" s="6"/>
      <c r="N112" s="9">
        <f t="shared" si="3"/>
        <v>30558</v>
      </c>
      <c r="O112" s="10">
        <f t="shared" ref="O112:U112" si="114">E112/$N112</f>
        <v>0.426729498</v>
      </c>
      <c r="P112" s="10">
        <f t="shared" si="114"/>
        <v>0.361607435</v>
      </c>
      <c r="Q112" s="10">
        <f t="shared" si="114"/>
        <v>0.09503239741</v>
      </c>
      <c r="R112" s="10">
        <f t="shared" si="114"/>
        <v>0.1166306695</v>
      </c>
      <c r="S112" s="10">
        <f t="shared" si="114"/>
        <v>0</v>
      </c>
      <c r="T112" s="10">
        <f t="shared" si="114"/>
        <v>0</v>
      </c>
      <c r="U112" s="10">
        <f t="shared" si="114"/>
        <v>0</v>
      </c>
      <c r="V112" s="15" t="str">
        <f t="shared" si="5"/>
        <v>Lab</v>
      </c>
      <c r="W112" s="11"/>
    </row>
    <row r="113">
      <c r="A113" s="29" t="s">
        <v>639</v>
      </c>
      <c r="B113" s="29" t="s">
        <v>640</v>
      </c>
      <c r="C113" s="42" t="s">
        <v>16</v>
      </c>
      <c r="D113" s="5" t="str">
        <f>LOOKUP(A113,Lookup!A:A,Lookup!F:F)</f>
        <v>North Wales</v>
      </c>
      <c r="E113" s="3">
        <v>2790.0</v>
      </c>
      <c r="F113" s="3">
        <v>2804.0</v>
      </c>
      <c r="G113" s="3">
        <v>417.0</v>
      </c>
      <c r="H113" s="3">
        <v>0.0</v>
      </c>
      <c r="I113" s="6">
        <v>0.0</v>
      </c>
      <c r="J113" s="3">
        <v>4135.0</v>
      </c>
      <c r="K113" s="8">
        <f t="shared" si="2"/>
        <v>0</v>
      </c>
      <c r="L113" s="15"/>
      <c r="M113" s="15"/>
      <c r="N113" s="9">
        <f t="shared" si="3"/>
        <v>10146</v>
      </c>
      <c r="O113" s="10">
        <f t="shared" ref="O113:U113" si="115">E113/$N113</f>
        <v>0.2749852158</v>
      </c>
      <c r="P113" s="10">
        <f t="shared" si="115"/>
        <v>0.27636507</v>
      </c>
      <c r="Q113" s="10">
        <f t="shared" si="115"/>
        <v>0.04109994086</v>
      </c>
      <c r="R113" s="10">
        <f t="shared" si="115"/>
        <v>0</v>
      </c>
      <c r="S113" s="10">
        <f t="shared" si="115"/>
        <v>0</v>
      </c>
      <c r="T113" s="10">
        <f t="shared" si="115"/>
        <v>0.4075497733</v>
      </c>
      <c r="U113" s="10">
        <f t="shared" si="115"/>
        <v>0</v>
      </c>
      <c r="V113" s="15" t="str">
        <f t="shared" si="5"/>
        <v>Other</v>
      </c>
    </row>
    <row r="114">
      <c r="A114" s="29" t="s">
        <v>101</v>
      </c>
      <c r="B114" s="29" t="s">
        <v>102</v>
      </c>
      <c r="C114" s="42" t="s">
        <v>16</v>
      </c>
      <c r="D114" s="5" t="str">
        <f>LOOKUP(A114,Lookup!A:A,Lookup!F:F)</f>
        <v>Hampshire</v>
      </c>
      <c r="E114" s="3">
        <v>4973.0</v>
      </c>
      <c r="F114" s="3">
        <v>8997.0</v>
      </c>
      <c r="G114" s="3">
        <v>2014.0</v>
      </c>
      <c r="H114" s="3">
        <v>0.0</v>
      </c>
      <c r="I114" s="6">
        <v>0.0</v>
      </c>
      <c r="J114" s="6">
        <v>0.0</v>
      </c>
      <c r="K114" s="8">
        <f t="shared" si="2"/>
        <v>2051</v>
      </c>
      <c r="L114" s="3">
        <v>2051.0</v>
      </c>
      <c r="M114" s="6"/>
      <c r="N114" s="9">
        <f t="shared" si="3"/>
        <v>18035</v>
      </c>
      <c r="O114" s="10">
        <f t="shared" ref="O114:U114" si="116">E114/$N114</f>
        <v>0.2757416135</v>
      </c>
      <c r="P114" s="10">
        <f t="shared" si="116"/>
        <v>0.4988633213</v>
      </c>
      <c r="Q114" s="10">
        <f t="shared" si="116"/>
        <v>0.1116717494</v>
      </c>
      <c r="R114" s="10">
        <f t="shared" si="116"/>
        <v>0</v>
      </c>
      <c r="S114" s="10">
        <f t="shared" si="116"/>
        <v>0</v>
      </c>
      <c r="T114" s="10">
        <f t="shared" si="116"/>
        <v>0</v>
      </c>
      <c r="U114" s="10">
        <f t="shared" si="116"/>
        <v>0.1137233158</v>
      </c>
      <c r="V114" s="15" t="str">
        <f t="shared" si="5"/>
        <v>Con</v>
      </c>
      <c r="W114" s="11"/>
    </row>
    <row r="115">
      <c r="A115" s="29" t="s">
        <v>113</v>
      </c>
      <c r="B115" s="29" t="s">
        <v>114</v>
      </c>
      <c r="C115" s="42" t="s">
        <v>16</v>
      </c>
      <c r="D115" s="5" t="str">
        <f>LOOKUP(A115,Lookup!A:A,Lookup!F:F)</f>
        <v>Devon &amp; Cornwall</v>
      </c>
      <c r="E115" s="6">
        <v>77.0</v>
      </c>
      <c r="F115" s="6">
        <v>134.0</v>
      </c>
      <c r="G115" s="6">
        <v>59.0</v>
      </c>
      <c r="H115" s="3">
        <v>0.0</v>
      </c>
      <c r="I115" s="6">
        <v>0.0</v>
      </c>
      <c r="J115" s="6">
        <v>0.0</v>
      </c>
      <c r="K115" s="8">
        <f t="shared" si="2"/>
        <v>0</v>
      </c>
      <c r="L115" s="6"/>
      <c r="M115" s="6"/>
      <c r="N115" s="9">
        <f t="shared" si="3"/>
        <v>270</v>
      </c>
      <c r="O115" s="10">
        <f t="shared" ref="O115:U115" si="117">E115/$N115</f>
        <v>0.2851851852</v>
      </c>
      <c r="P115" s="10">
        <f t="shared" si="117"/>
        <v>0.4962962963</v>
      </c>
      <c r="Q115" s="10">
        <f t="shared" si="117"/>
        <v>0.2185185185</v>
      </c>
      <c r="R115" s="10">
        <f t="shared" si="117"/>
        <v>0</v>
      </c>
      <c r="S115" s="10">
        <f t="shared" si="117"/>
        <v>0</v>
      </c>
      <c r="T115" s="10">
        <f t="shared" si="117"/>
        <v>0</v>
      </c>
      <c r="U115" s="10">
        <f t="shared" si="117"/>
        <v>0</v>
      </c>
      <c r="V115" s="15" t="str">
        <f t="shared" si="5"/>
        <v>Con</v>
      </c>
      <c r="W115" s="11"/>
    </row>
    <row r="116">
      <c r="A116" s="29" t="s">
        <v>349</v>
      </c>
      <c r="B116" s="29" t="s">
        <v>350</v>
      </c>
      <c r="C116" s="42" t="s">
        <v>16</v>
      </c>
      <c r="D116" s="5" t="str">
        <f>LOOKUP(A116,Lookup!A:A,Lookup!F:F)</f>
        <v>Norfolk</v>
      </c>
      <c r="E116" s="6">
        <v>5452.0</v>
      </c>
      <c r="F116" s="6">
        <v>7600.0</v>
      </c>
      <c r="G116" s="6">
        <v>4488.0</v>
      </c>
      <c r="H116" s="7">
        <v>1675.0</v>
      </c>
      <c r="I116" s="6">
        <v>0.0</v>
      </c>
      <c r="J116" s="6">
        <v>0.0</v>
      </c>
      <c r="K116" s="8">
        <f t="shared" si="2"/>
        <v>0</v>
      </c>
      <c r="L116" s="6"/>
      <c r="M116" s="6"/>
      <c r="N116" s="9">
        <f t="shared" si="3"/>
        <v>19215</v>
      </c>
      <c r="O116" s="10">
        <f t="shared" ref="O116:U116" si="118">E116/$N116</f>
        <v>0.2837366641</v>
      </c>
      <c r="P116" s="10">
        <f t="shared" si="118"/>
        <v>0.39552433</v>
      </c>
      <c r="Q116" s="10">
        <f t="shared" si="118"/>
        <v>0.2335675254</v>
      </c>
      <c r="R116" s="10">
        <f t="shared" si="118"/>
        <v>0.08717148061</v>
      </c>
      <c r="S116" s="10">
        <f t="shared" si="118"/>
        <v>0</v>
      </c>
      <c r="T116" s="10">
        <f t="shared" si="118"/>
        <v>0</v>
      </c>
      <c r="U116" s="10">
        <f t="shared" si="118"/>
        <v>0</v>
      </c>
      <c r="V116" s="15" t="str">
        <f t="shared" si="5"/>
        <v>Con</v>
      </c>
      <c r="W116" s="11"/>
    </row>
    <row r="117">
      <c r="A117" s="29" t="s">
        <v>33</v>
      </c>
      <c r="B117" s="29" t="s">
        <v>34</v>
      </c>
      <c r="C117" s="42" t="s">
        <v>16</v>
      </c>
      <c r="D117" s="5" t="str">
        <f>LOOKUP(A117,Lookup!A:A,Lookup!F:F)</f>
        <v>Humberside</v>
      </c>
      <c r="E117" s="23">
        <v>15668.0</v>
      </c>
      <c r="F117" s="23">
        <v>5788.0</v>
      </c>
      <c r="G117" s="23">
        <v>15734.0</v>
      </c>
      <c r="H117" s="3">
        <v>0.0</v>
      </c>
      <c r="I117" s="6">
        <v>0.0</v>
      </c>
      <c r="J117" s="6">
        <v>0.0</v>
      </c>
      <c r="K117" s="8">
        <f t="shared" si="2"/>
        <v>0</v>
      </c>
      <c r="L117" s="23"/>
      <c r="M117" s="6"/>
      <c r="N117" s="9">
        <f t="shared" si="3"/>
        <v>37190</v>
      </c>
      <c r="O117" s="10">
        <f t="shared" ref="O117:U117" si="119">E117/$N117</f>
        <v>0.4212960473</v>
      </c>
      <c r="P117" s="10">
        <f t="shared" si="119"/>
        <v>0.1556332347</v>
      </c>
      <c r="Q117" s="10">
        <f t="shared" si="119"/>
        <v>0.4230707179</v>
      </c>
      <c r="R117" s="10">
        <f t="shared" si="119"/>
        <v>0</v>
      </c>
      <c r="S117" s="10">
        <f t="shared" si="119"/>
        <v>0</v>
      </c>
      <c r="T117" s="10">
        <f t="shared" si="119"/>
        <v>0</v>
      </c>
      <c r="U117" s="10">
        <f t="shared" si="119"/>
        <v>0</v>
      </c>
      <c r="V117" s="15" t="str">
        <f t="shared" si="5"/>
        <v>Lib</v>
      </c>
      <c r="W117" s="11"/>
    </row>
    <row r="118">
      <c r="A118" s="29" t="s">
        <v>495</v>
      </c>
      <c r="B118" s="29" t="s">
        <v>496</v>
      </c>
      <c r="C118" s="42" t="s">
        <v>16</v>
      </c>
      <c r="D118" s="5" t="str">
        <f>LOOKUP(A118,Lookup!A:A,Lookup!F:F)</f>
        <v>Merseyside</v>
      </c>
      <c r="E118" s="3">
        <v>18208.0</v>
      </c>
      <c r="F118" s="3">
        <v>1735.0</v>
      </c>
      <c r="G118" s="3">
        <v>1535.0</v>
      </c>
      <c r="H118" s="3">
        <v>4162.0</v>
      </c>
      <c r="I118" s="6">
        <v>0.0</v>
      </c>
      <c r="J118" s="6">
        <v>0.0</v>
      </c>
      <c r="K118" s="8">
        <f t="shared" si="2"/>
        <v>0</v>
      </c>
      <c r="L118" s="15"/>
      <c r="M118" s="15"/>
      <c r="N118" s="9">
        <f t="shared" si="3"/>
        <v>25640</v>
      </c>
      <c r="O118" s="10">
        <f t="shared" ref="O118:U118" si="120">E118/$N118</f>
        <v>0.7101404056</v>
      </c>
      <c r="P118" s="10">
        <f t="shared" si="120"/>
        <v>0.06766770671</v>
      </c>
      <c r="Q118" s="10">
        <f t="shared" si="120"/>
        <v>0.0598673947</v>
      </c>
      <c r="R118" s="10">
        <f t="shared" si="120"/>
        <v>0.162324493</v>
      </c>
      <c r="S118" s="10">
        <f t="shared" si="120"/>
        <v>0</v>
      </c>
      <c r="T118" s="10">
        <f t="shared" si="120"/>
        <v>0</v>
      </c>
      <c r="U118" s="10">
        <f t="shared" si="120"/>
        <v>0</v>
      </c>
      <c r="V118" s="15" t="str">
        <f t="shared" si="5"/>
        <v>Lab</v>
      </c>
    </row>
    <row r="119">
      <c r="A119" s="29" t="s">
        <v>299</v>
      </c>
      <c r="B119" s="29" t="s">
        <v>300</v>
      </c>
      <c r="C119" s="42" t="s">
        <v>16</v>
      </c>
      <c r="D119" s="5" t="str">
        <f>LOOKUP(A119,Lookup!A:A,Lookup!F:F)</f>
        <v>Lancashire</v>
      </c>
      <c r="E119" s="12">
        <v>10916.0</v>
      </c>
      <c r="F119" s="12">
        <v>6646.0</v>
      </c>
      <c r="G119" s="12">
        <v>3105.0</v>
      </c>
      <c r="H119" s="3">
        <v>0.0</v>
      </c>
      <c r="I119" s="6">
        <v>0.0</v>
      </c>
      <c r="J119" s="6">
        <v>0.0</v>
      </c>
      <c r="K119" s="8">
        <f t="shared" si="2"/>
        <v>0</v>
      </c>
      <c r="L119" s="6"/>
      <c r="M119" s="6"/>
      <c r="N119" s="9">
        <f t="shared" si="3"/>
        <v>20667</v>
      </c>
      <c r="O119" s="10">
        <f t="shared" ref="O119:U119" si="121">E119/$N119</f>
        <v>0.5281850293</v>
      </c>
      <c r="P119" s="10">
        <f t="shared" si="121"/>
        <v>0.3215754585</v>
      </c>
      <c r="Q119" s="10">
        <f t="shared" si="121"/>
        <v>0.1502395123</v>
      </c>
      <c r="R119" s="10">
        <f t="shared" si="121"/>
        <v>0</v>
      </c>
      <c r="S119" s="10">
        <f t="shared" si="121"/>
        <v>0</v>
      </c>
      <c r="T119" s="10">
        <f t="shared" si="121"/>
        <v>0</v>
      </c>
      <c r="U119" s="10">
        <f t="shared" si="121"/>
        <v>0</v>
      </c>
      <c r="V119" s="15" t="str">
        <f t="shared" si="5"/>
        <v>Lab</v>
      </c>
      <c r="W119" s="11"/>
    </row>
    <row r="120">
      <c r="A120" s="29" t="s">
        <v>45</v>
      </c>
      <c r="B120" s="29" t="s">
        <v>46</v>
      </c>
      <c r="C120" s="42" t="s">
        <v>16</v>
      </c>
      <c r="D120" s="5" t="str">
        <f>LOOKUP(A120,Lookup!A:A,Lookup!F:F)</f>
        <v>Leicestershire</v>
      </c>
      <c r="E120" s="16">
        <v>24393.0</v>
      </c>
      <c r="F120" s="16">
        <v>17187.0</v>
      </c>
      <c r="G120" s="16">
        <v>3033.0</v>
      </c>
      <c r="H120" s="7">
        <v>14609.0</v>
      </c>
      <c r="I120" s="6">
        <v>0.0</v>
      </c>
      <c r="J120" s="6">
        <v>0.0</v>
      </c>
      <c r="K120" s="8">
        <f t="shared" si="2"/>
        <v>4982</v>
      </c>
      <c r="L120" s="6">
        <v>4982.0</v>
      </c>
      <c r="M120" s="6"/>
      <c r="N120" s="9">
        <f t="shared" si="3"/>
        <v>64204</v>
      </c>
      <c r="O120" s="10">
        <f t="shared" ref="O120:U120" si="122">E120/$N120</f>
        <v>0.3799295994</v>
      </c>
      <c r="P120" s="10">
        <f t="shared" si="122"/>
        <v>0.2676936016</v>
      </c>
      <c r="Q120" s="10">
        <f t="shared" si="122"/>
        <v>0.04724004735</v>
      </c>
      <c r="R120" s="10">
        <f t="shared" si="122"/>
        <v>0.2275403402</v>
      </c>
      <c r="S120" s="10">
        <f t="shared" si="122"/>
        <v>0</v>
      </c>
      <c r="T120" s="10">
        <f t="shared" si="122"/>
        <v>0</v>
      </c>
      <c r="U120" s="10">
        <f t="shared" si="122"/>
        <v>0.07759641144</v>
      </c>
      <c r="V120" s="15" t="str">
        <f t="shared" si="5"/>
        <v>Lab</v>
      </c>
      <c r="W120" s="11"/>
    </row>
    <row r="121">
      <c r="A121" s="29" t="s">
        <v>191</v>
      </c>
      <c r="B121" s="29" t="s">
        <v>192</v>
      </c>
      <c r="C121" s="42" t="s">
        <v>16</v>
      </c>
      <c r="D121" s="5" t="str">
        <f>LOOKUP(A121,Lookup!A:A,Lookup!F:F)</f>
        <v>Sussex</v>
      </c>
      <c r="E121" s="40">
        <v>4878.0</v>
      </c>
      <c r="F121" s="40">
        <v>6456.0</v>
      </c>
      <c r="G121" s="40">
        <v>4326.0</v>
      </c>
      <c r="H121" s="40">
        <v>2252.0</v>
      </c>
      <c r="I121" s="6">
        <v>0.0</v>
      </c>
      <c r="J121" s="6">
        <v>0.0</v>
      </c>
      <c r="K121" s="8">
        <f t="shared" si="2"/>
        <v>0</v>
      </c>
      <c r="L121" s="6"/>
      <c r="M121" s="6"/>
      <c r="N121" s="9">
        <f t="shared" si="3"/>
        <v>17912</v>
      </c>
      <c r="O121" s="10">
        <f t="shared" ref="O121:U121" si="123">E121/$N121</f>
        <v>0.2723313979</v>
      </c>
      <c r="P121" s="10">
        <f t="shared" si="123"/>
        <v>0.3604287628</v>
      </c>
      <c r="Q121" s="10">
        <f t="shared" si="123"/>
        <v>0.2415140688</v>
      </c>
      <c r="R121" s="10">
        <f t="shared" si="123"/>
        <v>0.1257257704</v>
      </c>
      <c r="S121" s="10">
        <f t="shared" si="123"/>
        <v>0</v>
      </c>
      <c r="T121" s="10">
        <f t="shared" si="123"/>
        <v>0</v>
      </c>
      <c r="U121" s="10">
        <f t="shared" si="123"/>
        <v>0</v>
      </c>
      <c r="V121" s="15" t="str">
        <f t="shared" si="5"/>
        <v>Con</v>
      </c>
      <c r="W121" s="11"/>
    </row>
    <row r="122">
      <c r="A122" s="29" t="s">
        <v>405</v>
      </c>
      <c r="B122" s="29" t="s">
        <v>406</v>
      </c>
      <c r="C122" s="42" t="s">
        <v>16</v>
      </c>
      <c r="D122" s="5" t="str">
        <f>LOOKUP(A122,Lookup!A:A,Lookup!F:F)</f>
        <v>Staffordshire</v>
      </c>
      <c r="E122" s="62">
        <v>6232.0</v>
      </c>
      <c r="F122" s="62">
        <v>8406.0</v>
      </c>
      <c r="G122" s="62">
        <v>1843.0</v>
      </c>
      <c r="H122" s="3">
        <v>0.0</v>
      </c>
      <c r="I122" s="28">
        <v>0.0</v>
      </c>
      <c r="J122" s="6">
        <v>0.0</v>
      </c>
      <c r="K122" s="8">
        <f t="shared" si="2"/>
        <v>0</v>
      </c>
      <c r="L122" s="28">
        <v>0.0</v>
      </c>
      <c r="M122" s="19"/>
      <c r="N122" s="9">
        <f t="shared" si="3"/>
        <v>16481</v>
      </c>
      <c r="O122" s="10">
        <f t="shared" ref="O122:U122" si="124">E122/$N122</f>
        <v>0.3781323949</v>
      </c>
      <c r="P122" s="10">
        <f t="shared" si="124"/>
        <v>0.5100418664</v>
      </c>
      <c r="Q122" s="10">
        <f t="shared" si="124"/>
        <v>0.1118257387</v>
      </c>
      <c r="R122" s="10">
        <f t="shared" si="124"/>
        <v>0</v>
      </c>
      <c r="S122" s="10">
        <f t="shared" si="124"/>
        <v>0</v>
      </c>
      <c r="T122" s="10">
        <f t="shared" si="124"/>
        <v>0</v>
      </c>
      <c r="U122" s="10">
        <f t="shared" si="124"/>
        <v>0</v>
      </c>
      <c r="V122" s="15" t="str">
        <f t="shared" si="5"/>
        <v>Con</v>
      </c>
      <c r="W122" s="11"/>
    </row>
    <row r="123">
      <c r="A123" s="29" t="s">
        <v>333</v>
      </c>
      <c r="B123" s="29" t="s">
        <v>334</v>
      </c>
      <c r="C123" s="42" t="s">
        <v>16</v>
      </c>
      <c r="D123" s="5" t="str">
        <f>LOOKUP(A123,Lookup!A:A,Lookup!F:F)</f>
        <v>Lincolnshire</v>
      </c>
      <c r="E123" s="3">
        <v>8041.0</v>
      </c>
      <c r="F123" s="3">
        <v>4695.0</v>
      </c>
      <c r="G123" s="3">
        <v>2782.0</v>
      </c>
      <c r="H123" s="3">
        <v>0.0</v>
      </c>
      <c r="I123" s="3">
        <v>1605.0</v>
      </c>
      <c r="J123" s="6">
        <v>0.0</v>
      </c>
      <c r="K123" s="8">
        <f t="shared" si="2"/>
        <v>777</v>
      </c>
      <c r="L123" s="3">
        <v>777.0</v>
      </c>
      <c r="M123" s="6"/>
      <c r="N123" s="9">
        <f t="shared" si="3"/>
        <v>17900</v>
      </c>
      <c r="O123" s="10">
        <f t="shared" ref="O123:U123" si="125">E123/$N123</f>
        <v>0.4492178771</v>
      </c>
      <c r="P123" s="10">
        <f t="shared" si="125"/>
        <v>0.2622905028</v>
      </c>
      <c r="Q123" s="10">
        <f t="shared" si="125"/>
        <v>0.1554189944</v>
      </c>
      <c r="R123" s="10">
        <f t="shared" si="125"/>
        <v>0</v>
      </c>
      <c r="S123" s="10">
        <f t="shared" si="125"/>
        <v>0.08966480447</v>
      </c>
      <c r="T123" s="10">
        <f t="shared" si="125"/>
        <v>0</v>
      </c>
      <c r="U123" s="10">
        <f t="shared" si="125"/>
        <v>0.04340782123</v>
      </c>
      <c r="V123" s="15" t="str">
        <f t="shared" si="5"/>
        <v>Lab</v>
      </c>
      <c r="W123" s="11"/>
    </row>
    <row r="124">
      <c r="A124" s="29" t="s">
        <v>497</v>
      </c>
      <c r="B124" s="29" t="s">
        <v>498</v>
      </c>
      <c r="C124" s="42" t="s">
        <v>16</v>
      </c>
      <c r="D124" s="5" t="str">
        <f>LOOKUP(A124,Lookup!A:A,Lookup!F:F)</f>
        <v>Merseyside</v>
      </c>
      <c r="E124" s="42">
        <v>51364.0</v>
      </c>
      <c r="F124" s="42">
        <v>4651.0</v>
      </c>
      <c r="G124" s="42">
        <v>8883.0</v>
      </c>
      <c r="H124" s="42">
        <v>10457.0</v>
      </c>
      <c r="I124" s="6">
        <v>0.0</v>
      </c>
      <c r="J124" s="6">
        <v>0.0</v>
      </c>
      <c r="K124" s="8">
        <f t="shared" si="2"/>
        <v>0</v>
      </c>
      <c r="L124" s="15"/>
      <c r="M124" s="15"/>
      <c r="N124" s="9">
        <f t="shared" si="3"/>
        <v>75355</v>
      </c>
      <c r="O124" s="10">
        <f t="shared" ref="O124:U124" si="126">E124/$N124</f>
        <v>0.6816269657</v>
      </c>
      <c r="P124" s="10">
        <f t="shared" si="126"/>
        <v>0.06172118638</v>
      </c>
      <c r="Q124" s="10">
        <f t="shared" si="126"/>
        <v>0.1178820251</v>
      </c>
      <c r="R124" s="10">
        <f t="shared" si="126"/>
        <v>0.1387698228</v>
      </c>
      <c r="S124" s="10">
        <f t="shared" si="126"/>
        <v>0</v>
      </c>
      <c r="T124" s="10">
        <f t="shared" si="126"/>
        <v>0</v>
      </c>
      <c r="U124" s="10">
        <f t="shared" si="126"/>
        <v>0</v>
      </c>
      <c r="V124" s="15" t="str">
        <f t="shared" si="5"/>
        <v>Lab</v>
      </c>
    </row>
    <row r="125">
      <c r="A125" s="29" t="s">
        <v>73</v>
      </c>
      <c r="B125" s="29" t="s">
        <v>74</v>
      </c>
      <c r="C125" s="42" t="s">
        <v>16</v>
      </c>
      <c r="D125" s="5" t="str">
        <f>LOOKUP(A125,Lookup!A:A,Lookup!F:F)</f>
        <v>Bedfordshire</v>
      </c>
      <c r="E125" s="45">
        <v>11829.0</v>
      </c>
      <c r="F125" s="45">
        <v>6389.0</v>
      </c>
      <c r="G125" s="6">
        <v>3457.0</v>
      </c>
      <c r="H125" s="3">
        <v>0.0</v>
      </c>
      <c r="I125" s="6">
        <v>0.0</v>
      </c>
      <c r="J125" s="6">
        <v>0.0</v>
      </c>
      <c r="K125" s="8">
        <f t="shared" si="2"/>
        <v>5719</v>
      </c>
      <c r="L125" s="6">
        <v>5719.0</v>
      </c>
      <c r="M125" s="6"/>
      <c r="N125" s="9">
        <f t="shared" si="3"/>
        <v>27394</v>
      </c>
      <c r="O125" s="10">
        <f t="shared" ref="O125:U125" si="127">E125/$N125</f>
        <v>0.4318098854</v>
      </c>
      <c r="P125" s="10">
        <f t="shared" si="127"/>
        <v>0.2332262539</v>
      </c>
      <c r="Q125" s="10">
        <f t="shared" si="127"/>
        <v>0.1261955173</v>
      </c>
      <c r="R125" s="10">
        <f t="shared" si="127"/>
        <v>0</v>
      </c>
      <c r="S125" s="10">
        <f t="shared" si="127"/>
        <v>0</v>
      </c>
      <c r="T125" s="10">
        <f t="shared" si="127"/>
        <v>0</v>
      </c>
      <c r="U125" s="10">
        <f t="shared" si="127"/>
        <v>0.2087683434</v>
      </c>
      <c r="V125" s="15" t="str">
        <f t="shared" si="5"/>
        <v>Lab</v>
      </c>
      <c r="W125" s="11"/>
    </row>
    <row r="126">
      <c r="A126" s="29" t="s">
        <v>277</v>
      </c>
      <c r="B126" s="48" t="s">
        <v>278</v>
      </c>
      <c r="C126" s="42" t="s">
        <v>16</v>
      </c>
      <c r="D126" s="5" t="str">
        <f>LOOKUP(A126,Lookup!A:A,Lookup!F:F)</f>
        <v>Kent</v>
      </c>
      <c r="E126" s="7">
        <v>9815.0</v>
      </c>
      <c r="F126" s="7">
        <v>17403.0</v>
      </c>
      <c r="G126" s="7">
        <v>10952.0</v>
      </c>
      <c r="H126" s="3">
        <v>0.0</v>
      </c>
      <c r="I126" s="6">
        <v>0.0</v>
      </c>
      <c r="J126" s="6">
        <v>0.0</v>
      </c>
      <c r="K126" s="8">
        <f t="shared" si="2"/>
        <v>0</v>
      </c>
      <c r="L126" s="7"/>
      <c r="M126" s="7"/>
      <c r="N126" s="9">
        <f t="shared" si="3"/>
        <v>38170</v>
      </c>
      <c r="O126" s="10">
        <f t="shared" ref="O126:U126" si="128">E126/$N126</f>
        <v>0.2571391145</v>
      </c>
      <c r="P126" s="10">
        <f t="shared" si="128"/>
        <v>0.4559339796</v>
      </c>
      <c r="Q126" s="10">
        <f t="shared" si="128"/>
        <v>0.2869269059</v>
      </c>
      <c r="R126" s="10">
        <f t="shared" si="128"/>
        <v>0</v>
      </c>
      <c r="S126" s="10">
        <f t="shared" si="128"/>
        <v>0</v>
      </c>
      <c r="T126" s="10">
        <f t="shared" si="128"/>
        <v>0</v>
      </c>
      <c r="U126" s="10">
        <f t="shared" si="128"/>
        <v>0</v>
      </c>
      <c r="V126" s="15" t="str">
        <f t="shared" si="5"/>
        <v>Con</v>
      </c>
      <c r="W126" s="11"/>
    </row>
    <row r="127">
      <c r="A127" s="29" t="s">
        <v>213</v>
      </c>
      <c r="B127" s="29" t="s">
        <v>214</v>
      </c>
      <c r="C127" s="42" t="s">
        <v>16</v>
      </c>
      <c r="D127" s="5" t="str">
        <f>LOOKUP(A127,Lookup!A:A,Lookup!F:F)</f>
        <v>Essex</v>
      </c>
      <c r="E127" s="3">
        <v>2341.0</v>
      </c>
      <c r="F127" s="3">
        <v>3989.0</v>
      </c>
      <c r="G127" s="3">
        <v>1166.0</v>
      </c>
      <c r="H127" s="3">
        <v>0.0</v>
      </c>
      <c r="I127" s="6">
        <v>0.0</v>
      </c>
      <c r="J127" s="6">
        <v>0.0</v>
      </c>
      <c r="K127" s="8">
        <f t="shared" si="2"/>
        <v>1570</v>
      </c>
      <c r="L127" s="3">
        <v>1570.0</v>
      </c>
      <c r="M127" s="6"/>
      <c r="N127" s="9">
        <f t="shared" si="3"/>
        <v>9066</v>
      </c>
      <c r="O127" s="10">
        <f t="shared" ref="O127:U127" si="129">E127/$N127</f>
        <v>0.258217516</v>
      </c>
      <c r="P127" s="10">
        <f t="shared" si="129"/>
        <v>0.4399955879</v>
      </c>
      <c r="Q127" s="10">
        <f t="shared" si="129"/>
        <v>0.128612398</v>
      </c>
      <c r="R127" s="10">
        <f t="shared" si="129"/>
        <v>0</v>
      </c>
      <c r="S127" s="10">
        <f t="shared" si="129"/>
        <v>0</v>
      </c>
      <c r="T127" s="10">
        <f t="shared" si="129"/>
        <v>0</v>
      </c>
      <c r="U127" s="10">
        <f t="shared" si="129"/>
        <v>0.1731744981</v>
      </c>
      <c r="V127" s="15" t="str">
        <f t="shared" si="5"/>
        <v>Con</v>
      </c>
      <c r="W127" s="11"/>
    </row>
    <row r="128">
      <c r="A128" s="29" t="s">
        <v>471</v>
      </c>
      <c r="B128" s="29" t="s">
        <v>472</v>
      </c>
      <c r="C128" s="42" t="s">
        <v>16</v>
      </c>
      <c r="D128" s="5" t="str">
        <f>LOOKUP(A128,Lookup!A:A,Lookup!F:F)</f>
        <v>West Mercia</v>
      </c>
      <c r="E128" s="3">
        <v>2912.0</v>
      </c>
      <c r="F128" s="3">
        <v>4722.0</v>
      </c>
      <c r="G128" s="3">
        <v>2521.0</v>
      </c>
      <c r="H128" s="3">
        <v>1590.0</v>
      </c>
      <c r="I128" s="6">
        <v>0.0</v>
      </c>
      <c r="J128" s="6">
        <v>0.0</v>
      </c>
      <c r="K128" s="8">
        <f t="shared" si="2"/>
        <v>1408</v>
      </c>
      <c r="L128" s="40">
        <v>1408.0</v>
      </c>
      <c r="M128" s="15"/>
      <c r="N128" s="9">
        <f t="shared" si="3"/>
        <v>13153</v>
      </c>
      <c r="O128" s="10">
        <f t="shared" ref="O128:U128" si="130">E128/$N128</f>
        <v>0.2213943587</v>
      </c>
      <c r="P128" s="10">
        <f t="shared" si="130"/>
        <v>0.3590055501</v>
      </c>
      <c r="Q128" s="10">
        <f t="shared" si="130"/>
        <v>0.1916673002</v>
      </c>
      <c r="R128" s="10">
        <f t="shared" si="130"/>
        <v>0.1208849692</v>
      </c>
      <c r="S128" s="10">
        <f t="shared" si="130"/>
        <v>0</v>
      </c>
      <c r="T128" s="10">
        <f t="shared" si="130"/>
        <v>0</v>
      </c>
      <c r="U128" s="10">
        <f t="shared" si="130"/>
        <v>0.1070478218</v>
      </c>
      <c r="V128" s="15" t="str">
        <f t="shared" si="5"/>
        <v>Con</v>
      </c>
    </row>
    <row r="129">
      <c r="A129" s="29" t="s">
        <v>379</v>
      </c>
      <c r="B129" s="29" t="s">
        <v>380</v>
      </c>
      <c r="C129" s="42" t="s">
        <v>16</v>
      </c>
      <c r="D129" s="5" t="str">
        <f>LOOKUP(A129,Lookup!A:A,Lookup!F:F)</f>
        <v>Nottinghamshire</v>
      </c>
      <c r="E129" s="63">
        <v>10114.0</v>
      </c>
      <c r="F129" s="63">
        <v>7757.0</v>
      </c>
      <c r="G129" s="63">
        <v>2135.0</v>
      </c>
      <c r="H129" s="3">
        <v>0.0</v>
      </c>
      <c r="I129" s="6">
        <v>0.0</v>
      </c>
      <c r="J129" s="6">
        <v>0.0</v>
      </c>
      <c r="K129" s="8">
        <f t="shared" si="2"/>
        <v>0</v>
      </c>
      <c r="L129" s="63"/>
      <c r="M129" s="6"/>
      <c r="N129" s="9">
        <f t="shared" si="3"/>
        <v>20006</v>
      </c>
      <c r="O129" s="10">
        <f t="shared" ref="O129:U129" si="131">E129/$N129</f>
        <v>0.5055483355</v>
      </c>
      <c r="P129" s="10">
        <f t="shared" si="131"/>
        <v>0.3877336799</v>
      </c>
      <c r="Q129" s="10">
        <f t="shared" si="131"/>
        <v>0.1067179846</v>
      </c>
      <c r="R129" s="10">
        <f t="shared" si="131"/>
        <v>0</v>
      </c>
      <c r="S129" s="10">
        <f t="shared" si="131"/>
        <v>0</v>
      </c>
      <c r="T129" s="10">
        <f t="shared" si="131"/>
        <v>0</v>
      </c>
      <c r="U129" s="10">
        <f t="shared" si="131"/>
        <v>0</v>
      </c>
      <c r="V129" s="15" t="str">
        <f t="shared" si="5"/>
        <v>Lab</v>
      </c>
      <c r="W129" s="11"/>
    </row>
    <row r="130">
      <c r="A130" s="29" t="s">
        <v>79</v>
      </c>
      <c r="B130" s="29" t="s">
        <v>80</v>
      </c>
      <c r="C130" s="42" t="s">
        <v>16</v>
      </c>
      <c r="D130" s="5" t="str">
        <f>LOOKUP(A130,Lookup!A:A,Lookup!F:F)</f>
        <v>Kent</v>
      </c>
      <c r="E130" s="40">
        <v>13275.0</v>
      </c>
      <c r="F130" s="40">
        <v>12695.0</v>
      </c>
      <c r="G130" s="40">
        <v>4923.0</v>
      </c>
      <c r="H130" s="3">
        <v>0.0</v>
      </c>
      <c r="I130" s="6">
        <v>0.0</v>
      </c>
      <c r="J130" s="6">
        <v>0.0</v>
      </c>
      <c r="K130" s="8">
        <f t="shared" si="2"/>
        <v>0</v>
      </c>
      <c r="L130" s="6"/>
      <c r="M130" s="6"/>
      <c r="N130" s="9">
        <f t="shared" si="3"/>
        <v>30893</v>
      </c>
      <c r="O130" s="10">
        <f t="shared" ref="O130:U130" si="132">E130/$N130</f>
        <v>0.4297089956</v>
      </c>
      <c r="P130" s="10">
        <f t="shared" si="132"/>
        <v>0.4109345159</v>
      </c>
      <c r="Q130" s="10">
        <f t="shared" si="132"/>
        <v>0.1593564885</v>
      </c>
      <c r="R130" s="10">
        <f t="shared" si="132"/>
        <v>0</v>
      </c>
      <c r="S130" s="10">
        <f t="shared" si="132"/>
        <v>0</v>
      </c>
      <c r="T130" s="10">
        <f t="shared" si="132"/>
        <v>0</v>
      </c>
      <c r="U130" s="10">
        <f t="shared" si="132"/>
        <v>0</v>
      </c>
      <c r="V130" s="15" t="str">
        <f t="shared" si="5"/>
        <v>Lab</v>
      </c>
      <c r="W130" s="11"/>
    </row>
    <row r="131">
      <c r="A131" s="29" t="s">
        <v>323</v>
      </c>
      <c r="B131" s="29" t="s">
        <v>324</v>
      </c>
      <c r="C131" s="42" t="s">
        <v>16</v>
      </c>
      <c r="D131" s="5" t="str">
        <f>LOOKUP(A131,Lookup!A:A,Lookup!F:F)</f>
        <v>Leicestershire</v>
      </c>
      <c r="E131" s="6">
        <v>2422.0</v>
      </c>
      <c r="F131" s="6">
        <v>3312.0</v>
      </c>
      <c r="G131" s="6">
        <v>857.0</v>
      </c>
      <c r="H131" s="7">
        <v>614.0</v>
      </c>
      <c r="I131" s="6">
        <v>0.0</v>
      </c>
      <c r="J131" s="6">
        <v>0.0</v>
      </c>
      <c r="K131" s="8">
        <f t="shared" si="2"/>
        <v>121</v>
      </c>
      <c r="L131" s="6">
        <v>121.0</v>
      </c>
      <c r="M131" s="6"/>
      <c r="N131" s="9">
        <f t="shared" si="3"/>
        <v>7326</v>
      </c>
      <c r="O131" s="10">
        <f t="shared" ref="O131:U131" si="133">E131/$N131</f>
        <v>0.3306033306</v>
      </c>
      <c r="P131" s="10">
        <f t="shared" si="133"/>
        <v>0.4520884521</v>
      </c>
      <c r="Q131" s="10">
        <f t="shared" si="133"/>
        <v>0.116980617</v>
      </c>
      <c r="R131" s="10">
        <f t="shared" si="133"/>
        <v>0.08381108381</v>
      </c>
      <c r="S131" s="10">
        <f t="shared" si="133"/>
        <v>0</v>
      </c>
      <c r="T131" s="10">
        <f t="shared" si="133"/>
        <v>0</v>
      </c>
      <c r="U131" s="10">
        <f t="shared" si="133"/>
        <v>0.01651651652</v>
      </c>
      <c r="V131" s="15" t="str">
        <f t="shared" si="5"/>
        <v>Con</v>
      </c>
      <c r="W131" s="11"/>
    </row>
    <row r="132">
      <c r="A132" s="29" t="s">
        <v>641</v>
      </c>
      <c r="B132" s="29" t="s">
        <v>642</v>
      </c>
      <c r="C132" s="42" t="s">
        <v>16</v>
      </c>
      <c r="D132" s="5" t="str">
        <f>LOOKUP(A132,Lookup!A:A,Lookup!F:F)</f>
        <v>South Wales</v>
      </c>
      <c r="E132" s="3">
        <v>2910.0</v>
      </c>
      <c r="F132" s="3">
        <v>1086.0</v>
      </c>
      <c r="G132" s="3">
        <v>461.0</v>
      </c>
      <c r="H132" s="3">
        <v>0.0</v>
      </c>
      <c r="I132" s="6">
        <v>0.0</v>
      </c>
      <c r="J132" s="3">
        <v>982.0</v>
      </c>
      <c r="K132" s="8">
        <f t="shared" si="2"/>
        <v>0</v>
      </c>
      <c r="L132" s="15"/>
      <c r="M132" s="15"/>
      <c r="N132" s="9">
        <f t="shared" si="3"/>
        <v>5439</v>
      </c>
      <c r="O132" s="10">
        <f t="shared" ref="O132:U132" si="134">E132/$N132</f>
        <v>0.5350248207</v>
      </c>
      <c r="P132" s="10">
        <f t="shared" si="134"/>
        <v>0.1996690568</v>
      </c>
      <c r="Q132" s="10">
        <f t="shared" si="134"/>
        <v>0.08475822762</v>
      </c>
      <c r="R132" s="10">
        <f t="shared" si="134"/>
        <v>0</v>
      </c>
      <c r="S132" s="10">
        <f t="shared" si="134"/>
        <v>0</v>
      </c>
      <c r="T132" s="10">
        <f t="shared" si="134"/>
        <v>0.1805478948</v>
      </c>
      <c r="U132" s="10">
        <f t="shared" si="134"/>
        <v>0</v>
      </c>
      <c r="V132" s="15" t="str">
        <f t="shared" si="5"/>
        <v>Lab</v>
      </c>
    </row>
    <row r="133">
      <c r="A133" s="29" t="s">
        <v>175</v>
      </c>
      <c r="B133" s="29" t="s">
        <v>176</v>
      </c>
      <c r="C133" s="42" t="s">
        <v>16</v>
      </c>
      <c r="D133" s="5" t="str">
        <f>LOOKUP(A133,Lookup!A:A,Lookup!F:F)</f>
        <v>Devon &amp; Cornwall</v>
      </c>
      <c r="E133" s="61">
        <v>3241.0</v>
      </c>
      <c r="F133" s="61">
        <v>5946.0</v>
      </c>
      <c r="G133" s="61">
        <v>4072.0</v>
      </c>
      <c r="H133" s="3">
        <v>0.0</v>
      </c>
      <c r="I133" s="6">
        <v>0.0</v>
      </c>
      <c r="J133" s="6">
        <v>0.0</v>
      </c>
      <c r="K133" s="8">
        <f t="shared" si="2"/>
        <v>0</v>
      </c>
      <c r="L133" s="6"/>
      <c r="M133" s="6"/>
      <c r="N133" s="9">
        <f t="shared" si="3"/>
        <v>13259</v>
      </c>
      <c r="O133" s="10">
        <f t="shared" ref="O133:U133" si="135">E133/$N133</f>
        <v>0.2444377404</v>
      </c>
      <c r="P133" s="10">
        <f t="shared" si="135"/>
        <v>0.4484501094</v>
      </c>
      <c r="Q133" s="10">
        <f t="shared" si="135"/>
        <v>0.3071121502</v>
      </c>
      <c r="R133" s="10">
        <f t="shared" si="135"/>
        <v>0</v>
      </c>
      <c r="S133" s="10">
        <f t="shared" si="135"/>
        <v>0</v>
      </c>
      <c r="T133" s="10">
        <f t="shared" si="135"/>
        <v>0</v>
      </c>
      <c r="U133" s="10">
        <f t="shared" si="135"/>
        <v>0</v>
      </c>
      <c r="V133" s="15" t="str">
        <f t="shared" si="5"/>
        <v>Con</v>
      </c>
      <c r="W133" s="11"/>
    </row>
    <row r="134">
      <c r="A134" s="29" t="s">
        <v>421</v>
      </c>
      <c r="B134" s="29" t="s">
        <v>422</v>
      </c>
      <c r="C134" s="42" t="s">
        <v>16</v>
      </c>
      <c r="D134" s="5" t="str">
        <f>LOOKUP(A134,Lookup!A:A,Lookup!F:F)</f>
        <v>Suffolk</v>
      </c>
      <c r="E134" s="7">
        <v>4668.0</v>
      </c>
      <c r="F134" s="7">
        <v>7188.0</v>
      </c>
      <c r="G134" s="7">
        <v>2061.0</v>
      </c>
      <c r="H134" s="7">
        <v>4864.0</v>
      </c>
      <c r="I134" s="6">
        <v>0.0</v>
      </c>
      <c r="J134" s="6">
        <v>0.0</v>
      </c>
      <c r="K134" s="8">
        <f t="shared" si="2"/>
        <v>0</v>
      </c>
      <c r="L134" s="6"/>
      <c r="M134" s="6"/>
      <c r="N134" s="9">
        <f t="shared" si="3"/>
        <v>18781</v>
      </c>
      <c r="O134" s="10">
        <f t="shared" ref="O134:U134" si="136">E134/$N134</f>
        <v>0.2485490655</v>
      </c>
      <c r="P134" s="10">
        <f t="shared" si="136"/>
        <v>0.3827272243</v>
      </c>
      <c r="Q134" s="10">
        <f t="shared" si="136"/>
        <v>0.1097385656</v>
      </c>
      <c r="R134" s="10">
        <f t="shared" si="136"/>
        <v>0.2589851446</v>
      </c>
      <c r="S134" s="10">
        <f t="shared" si="136"/>
        <v>0</v>
      </c>
      <c r="T134" s="10">
        <f t="shared" si="136"/>
        <v>0</v>
      </c>
      <c r="U134" s="10">
        <f t="shared" si="136"/>
        <v>0</v>
      </c>
      <c r="V134" s="15" t="str">
        <f t="shared" si="5"/>
        <v>Con</v>
      </c>
      <c r="W134" s="11"/>
    </row>
    <row r="135">
      <c r="A135" s="29" t="s">
        <v>465</v>
      </c>
      <c r="B135" s="29" t="s">
        <v>466</v>
      </c>
      <c r="C135" s="42" t="s">
        <v>16</v>
      </c>
      <c r="D135" s="5" t="str">
        <f>LOOKUP(A135,Lookup!A:A,Lookup!F:F)</f>
        <v>Sussex</v>
      </c>
      <c r="E135" s="3">
        <v>5663.0</v>
      </c>
      <c r="F135" s="3">
        <v>11429.0</v>
      </c>
      <c r="G135" s="3">
        <v>6151.0</v>
      </c>
      <c r="H135" s="3">
        <v>2513.0</v>
      </c>
      <c r="I135" s="6">
        <v>0.0</v>
      </c>
      <c r="J135" s="6">
        <v>0.0</v>
      </c>
      <c r="K135" s="8">
        <f t="shared" si="2"/>
        <v>0</v>
      </c>
      <c r="L135" s="15"/>
      <c r="M135" s="15"/>
      <c r="N135" s="9">
        <f t="shared" si="3"/>
        <v>25756</v>
      </c>
      <c r="O135" s="10">
        <f t="shared" ref="O135:U135" si="137">E135/$N135</f>
        <v>0.219871098</v>
      </c>
      <c r="P135" s="10">
        <f t="shared" si="137"/>
        <v>0.4437412642</v>
      </c>
      <c r="Q135" s="10">
        <f t="shared" si="137"/>
        <v>0.2388181395</v>
      </c>
      <c r="R135" s="10">
        <f t="shared" si="137"/>
        <v>0.09756949837</v>
      </c>
      <c r="S135" s="10">
        <f t="shared" si="137"/>
        <v>0</v>
      </c>
      <c r="T135" s="10">
        <f t="shared" si="137"/>
        <v>0</v>
      </c>
      <c r="U135" s="10">
        <f t="shared" si="137"/>
        <v>0</v>
      </c>
      <c r="V135" s="15" t="str">
        <f t="shared" si="5"/>
        <v>Con</v>
      </c>
    </row>
    <row r="136">
      <c r="A136" s="29" t="s">
        <v>17</v>
      </c>
      <c r="B136" s="29" t="s">
        <v>18</v>
      </c>
      <c r="C136" s="42" t="s">
        <v>16</v>
      </c>
      <c r="D136" s="5" t="str">
        <f>LOOKUP(A136,Lookup!A:A,Lookup!F:F)</f>
        <v>Cleveland</v>
      </c>
      <c r="E136" s="33">
        <v>15084.0</v>
      </c>
      <c r="F136" s="33">
        <v>11897.0</v>
      </c>
      <c r="G136" s="5">
        <v>0.0</v>
      </c>
      <c r="H136" s="3">
        <v>0.0</v>
      </c>
      <c r="I136" s="6">
        <v>0.0</v>
      </c>
      <c r="J136" s="6">
        <v>0.0</v>
      </c>
      <c r="K136" s="8">
        <f t="shared" si="2"/>
        <v>0</v>
      </c>
      <c r="L136" s="6"/>
      <c r="M136" s="6"/>
      <c r="N136" s="9">
        <f t="shared" si="3"/>
        <v>26981</v>
      </c>
      <c r="O136" s="10">
        <f t="shared" ref="O136:U136" si="138">E136/$N136</f>
        <v>0.5590600793</v>
      </c>
      <c r="P136" s="10">
        <f t="shared" si="138"/>
        <v>0.4409399207</v>
      </c>
      <c r="Q136" s="10">
        <f t="shared" si="138"/>
        <v>0</v>
      </c>
      <c r="R136" s="10">
        <f t="shared" si="138"/>
        <v>0</v>
      </c>
      <c r="S136" s="10">
        <f t="shared" si="138"/>
        <v>0</v>
      </c>
      <c r="T136" s="10">
        <f t="shared" si="138"/>
        <v>0</v>
      </c>
      <c r="U136" s="10">
        <f t="shared" si="138"/>
        <v>0</v>
      </c>
      <c r="V136" s="15" t="str">
        <f t="shared" si="5"/>
        <v>Lab</v>
      </c>
      <c r="W136" s="11"/>
    </row>
    <row r="137">
      <c r="A137" s="29" t="s">
        <v>93</v>
      </c>
      <c r="B137" s="29" t="s">
        <v>94</v>
      </c>
      <c r="C137" s="42" t="s">
        <v>16</v>
      </c>
      <c r="D137" s="5" t="str">
        <f>LOOKUP(A137,Lookup!A:A,Lookup!F:F)</f>
        <v>Thames Valley</v>
      </c>
      <c r="E137" s="40">
        <v>23647.0</v>
      </c>
      <c r="F137" s="40">
        <v>18833.0</v>
      </c>
      <c r="G137" s="40">
        <v>7585.0</v>
      </c>
      <c r="H137" s="3">
        <v>0.0</v>
      </c>
      <c r="I137" s="6">
        <v>0.0</v>
      </c>
      <c r="J137" s="6">
        <v>0.0</v>
      </c>
      <c r="K137" s="8">
        <f t="shared" si="2"/>
        <v>10094</v>
      </c>
      <c r="L137" s="40">
        <v>6752.0</v>
      </c>
      <c r="M137" s="40">
        <v>3342.0</v>
      </c>
      <c r="N137" s="9">
        <f t="shared" si="3"/>
        <v>60159</v>
      </c>
      <c r="O137" s="10">
        <f t="shared" ref="O137:U137" si="139">E137/$N137</f>
        <v>0.3930750179</v>
      </c>
      <c r="P137" s="10">
        <f t="shared" si="139"/>
        <v>0.3130537409</v>
      </c>
      <c r="Q137" s="10">
        <f t="shared" si="139"/>
        <v>0.1260825479</v>
      </c>
      <c r="R137" s="10">
        <f t="shared" si="139"/>
        <v>0</v>
      </c>
      <c r="S137" s="10">
        <f t="shared" si="139"/>
        <v>0</v>
      </c>
      <c r="T137" s="10">
        <f t="shared" si="139"/>
        <v>0</v>
      </c>
      <c r="U137" s="10">
        <f t="shared" si="139"/>
        <v>0.1677886933</v>
      </c>
      <c r="V137" s="15" t="str">
        <f t="shared" si="5"/>
        <v>Lab</v>
      </c>
      <c r="W137" s="11"/>
    </row>
    <row r="138">
      <c r="A138" s="29" t="s">
        <v>429</v>
      </c>
      <c r="B138" s="29" t="s">
        <v>430</v>
      </c>
      <c r="C138" s="42" t="s">
        <v>16</v>
      </c>
      <c r="D138" s="5" t="str">
        <f>LOOKUP(A138,Lookup!A:A,Lookup!F:F)</f>
        <v>Surrey</v>
      </c>
      <c r="E138" s="58">
        <v>2488.0</v>
      </c>
      <c r="F138" s="58">
        <v>8011.0</v>
      </c>
      <c r="G138" s="58">
        <v>12383.0</v>
      </c>
      <c r="H138" s="3">
        <v>0.0</v>
      </c>
      <c r="I138" s="6">
        <v>0.0</v>
      </c>
      <c r="J138" s="6">
        <v>0.0</v>
      </c>
      <c r="K138" s="8">
        <f t="shared" si="2"/>
        <v>3569</v>
      </c>
      <c r="L138" s="58">
        <v>3569.0</v>
      </c>
      <c r="M138" s="6"/>
      <c r="N138" s="9">
        <f t="shared" si="3"/>
        <v>26451</v>
      </c>
      <c r="O138" s="10">
        <f t="shared" ref="O138:U138" si="140">E138/$N138</f>
        <v>0.09406071604</v>
      </c>
      <c r="P138" s="10">
        <f t="shared" si="140"/>
        <v>0.3028618956</v>
      </c>
      <c r="Q138" s="10">
        <f t="shared" si="140"/>
        <v>0.4681486522</v>
      </c>
      <c r="R138" s="10">
        <f t="shared" si="140"/>
        <v>0</v>
      </c>
      <c r="S138" s="10">
        <f t="shared" si="140"/>
        <v>0</v>
      </c>
      <c r="T138" s="10">
        <f t="shared" si="140"/>
        <v>0</v>
      </c>
      <c r="U138" s="10">
        <f t="shared" si="140"/>
        <v>0.1349287362</v>
      </c>
      <c r="V138" s="15" t="str">
        <f t="shared" si="5"/>
        <v>Lib</v>
      </c>
      <c r="W138" s="11"/>
    </row>
    <row r="139">
      <c r="A139" s="29" t="s">
        <v>643</v>
      </c>
      <c r="B139" s="29" t="s">
        <v>644</v>
      </c>
      <c r="C139" s="42" t="s">
        <v>16</v>
      </c>
      <c r="D139" s="5" t="str">
        <f>LOOKUP(A139,Lookup!A:A,Lookup!F:F)</f>
        <v>Gwent</v>
      </c>
      <c r="E139" s="14">
        <v>5744.0</v>
      </c>
      <c r="F139" s="14">
        <v>6653.0</v>
      </c>
      <c r="G139" s="14">
        <v>1855.0</v>
      </c>
      <c r="H139" s="3">
        <v>0.0</v>
      </c>
      <c r="I139" s="6">
        <v>0.0</v>
      </c>
      <c r="J139" s="14">
        <v>1168.0</v>
      </c>
      <c r="K139" s="8">
        <f t="shared" si="2"/>
        <v>0</v>
      </c>
      <c r="L139" s="15"/>
      <c r="M139" s="15"/>
      <c r="N139" s="9">
        <f t="shared" si="3"/>
        <v>15420</v>
      </c>
      <c r="O139" s="10">
        <f t="shared" ref="O139:U139" si="141">E139/$N139</f>
        <v>0.3725032425</v>
      </c>
      <c r="P139" s="10">
        <f t="shared" si="141"/>
        <v>0.4314526589</v>
      </c>
      <c r="Q139" s="10">
        <f t="shared" si="141"/>
        <v>0.1202983139</v>
      </c>
      <c r="R139" s="10">
        <f t="shared" si="141"/>
        <v>0</v>
      </c>
      <c r="S139" s="10">
        <f t="shared" si="141"/>
        <v>0</v>
      </c>
      <c r="T139" s="10">
        <f t="shared" si="141"/>
        <v>0.0757457847</v>
      </c>
      <c r="U139" s="10">
        <f t="shared" si="141"/>
        <v>0</v>
      </c>
      <c r="V139" s="15" t="str">
        <f t="shared" si="5"/>
        <v>Con</v>
      </c>
    </row>
    <row r="140">
      <c r="A140" s="29" t="s">
        <v>645</v>
      </c>
      <c r="B140" s="29" t="s">
        <v>646</v>
      </c>
      <c r="C140" s="42" t="s">
        <v>16</v>
      </c>
      <c r="D140" s="5" t="str">
        <f>LOOKUP(A140,Lookup!A:A,Lookup!F:F)</f>
        <v>South Wales</v>
      </c>
      <c r="E140" s="64">
        <v>9074.0</v>
      </c>
      <c r="F140" s="64">
        <v>3866.0</v>
      </c>
      <c r="G140" s="64">
        <v>1708.0</v>
      </c>
      <c r="H140" s="3">
        <v>0.0</v>
      </c>
      <c r="I140" s="6">
        <v>0.0</v>
      </c>
      <c r="J140" s="64">
        <v>3922.0</v>
      </c>
      <c r="K140" s="8">
        <f t="shared" si="2"/>
        <v>0</v>
      </c>
      <c r="L140" s="15"/>
      <c r="M140" s="15"/>
      <c r="N140" s="9">
        <f t="shared" si="3"/>
        <v>18570</v>
      </c>
      <c r="O140" s="10">
        <f t="shared" ref="O140:U140" si="142">E140/$N140</f>
        <v>0.4886375875</v>
      </c>
      <c r="P140" s="10">
        <f t="shared" si="142"/>
        <v>0.208185245</v>
      </c>
      <c r="Q140" s="10">
        <f t="shared" si="142"/>
        <v>0.09197630587</v>
      </c>
      <c r="R140" s="10">
        <f t="shared" si="142"/>
        <v>0</v>
      </c>
      <c r="S140" s="10">
        <f t="shared" si="142"/>
        <v>0</v>
      </c>
      <c r="T140" s="10">
        <f t="shared" si="142"/>
        <v>0.2112008616</v>
      </c>
      <c r="U140" s="10">
        <f t="shared" si="142"/>
        <v>0</v>
      </c>
      <c r="V140" s="15" t="str">
        <f t="shared" si="5"/>
        <v>Lab</v>
      </c>
    </row>
    <row r="141">
      <c r="A141" s="29" t="s">
        <v>247</v>
      </c>
      <c r="B141" s="29" t="s">
        <v>248</v>
      </c>
      <c r="C141" s="42" t="s">
        <v>16</v>
      </c>
      <c r="D141" s="5" t="str">
        <f>LOOKUP(A141,Lookup!A:A,Lookup!F:F)</f>
        <v>Hampshire</v>
      </c>
      <c r="E141" s="3">
        <v>4990.0</v>
      </c>
      <c r="F141" s="3">
        <v>13855.0</v>
      </c>
      <c r="G141" s="3">
        <v>4685.0</v>
      </c>
      <c r="H141" s="3">
        <v>0.0</v>
      </c>
      <c r="I141" s="6">
        <v>0.0</v>
      </c>
      <c r="J141" s="6">
        <v>0.0</v>
      </c>
      <c r="K141" s="8">
        <f t="shared" si="2"/>
        <v>3044</v>
      </c>
      <c r="L141" s="3">
        <v>3044.0</v>
      </c>
      <c r="M141" s="6"/>
      <c r="N141" s="9">
        <f t="shared" si="3"/>
        <v>26574</v>
      </c>
      <c r="O141" s="10">
        <f t="shared" ref="O141:U141" si="143">E141/$N141</f>
        <v>0.1877775269</v>
      </c>
      <c r="P141" s="10">
        <f t="shared" si="143"/>
        <v>0.5213742756</v>
      </c>
      <c r="Q141" s="10">
        <f t="shared" si="143"/>
        <v>0.176300143</v>
      </c>
      <c r="R141" s="10">
        <f t="shared" si="143"/>
        <v>0</v>
      </c>
      <c r="S141" s="10">
        <f t="shared" si="143"/>
        <v>0</v>
      </c>
      <c r="T141" s="10">
        <f t="shared" si="143"/>
        <v>0</v>
      </c>
      <c r="U141" s="10">
        <f t="shared" si="143"/>
        <v>0.1145480545</v>
      </c>
      <c r="V141" s="15" t="str">
        <f t="shared" si="5"/>
        <v>Con</v>
      </c>
      <c r="W141" s="11"/>
    </row>
    <row r="142">
      <c r="A142" s="29" t="s">
        <v>381</v>
      </c>
      <c r="B142" s="29" t="s">
        <v>382</v>
      </c>
      <c r="C142" s="42" t="s">
        <v>16</v>
      </c>
      <c r="D142" s="5" t="str">
        <f>LOOKUP(A142,Lookup!A:A,Lookup!F:F)</f>
        <v>Nottinghamshire</v>
      </c>
      <c r="E142" s="40">
        <v>11282.0</v>
      </c>
      <c r="F142" s="40">
        <v>11246.0</v>
      </c>
      <c r="G142" s="40">
        <v>3703.0</v>
      </c>
      <c r="H142" s="3">
        <v>0.0</v>
      </c>
      <c r="I142" s="6">
        <v>0.0</v>
      </c>
      <c r="J142" s="6">
        <v>0.0</v>
      </c>
      <c r="K142" s="8">
        <f t="shared" si="2"/>
        <v>0</v>
      </c>
      <c r="L142" s="6"/>
      <c r="M142" s="6"/>
      <c r="N142" s="9">
        <f t="shared" si="3"/>
        <v>26231</v>
      </c>
      <c r="O142" s="10">
        <f t="shared" ref="O142:U142" si="144">E142/$N142</f>
        <v>0.430101788</v>
      </c>
      <c r="P142" s="10">
        <f t="shared" si="144"/>
        <v>0.428729366</v>
      </c>
      <c r="Q142" s="10">
        <f t="shared" si="144"/>
        <v>0.141168846</v>
      </c>
      <c r="R142" s="10">
        <f t="shared" si="144"/>
        <v>0</v>
      </c>
      <c r="S142" s="10">
        <f t="shared" si="144"/>
        <v>0</v>
      </c>
      <c r="T142" s="10">
        <f t="shared" si="144"/>
        <v>0</v>
      </c>
      <c r="U142" s="10">
        <f t="shared" si="144"/>
        <v>0</v>
      </c>
      <c r="V142" s="15" t="str">
        <f t="shared" si="5"/>
        <v>Lab</v>
      </c>
      <c r="W142" s="11"/>
    </row>
    <row r="143">
      <c r="A143" s="29" t="s">
        <v>513</v>
      </c>
      <c r="B143" s="29" t="s">
        <v>514</v>
      </c>
      <c r="C143" s="42" t="s">
        <v>16</v>
      </c>
      <c r="D143" s="5" t="str">
        <f>LOOKUP(A143,Lookup!A:A,Lookup!F:F)</f>
        <v>Northumbria</v>
      </c>
      <c r="E143" s="3">
        <v>35119.0</v>
      </c>
      <c r="F143" s="3">
        <v>10850.0</v>
      </c>
      <c r="G143" s="3">
        <v>14227.0</v>
      </c>
      <c r="H143" s="3">
        <v>0.0</v>
      </c>
      <c r="I143" s="6">
        <v>0.0</v>
      </c>
      <c r="J143" s="6">
        <v>0.0</v>
      </c>
      <c r="K143" s="8">
        <f t="shared" si="2"/>
        <v>8897</v>
      </c>
      <c r="L143" s="3">
        <v>8897.0</v>
      </c>
      <c r="M143" s="15"/>
      <c r="N143" s="9">
        <f t="shared" si="3"/>
        <v>69093</v>
      </c>
      <c r="O143" s="10">
        <f t="shared" ref="O143:U143" si="145">E143/$N143</f>
        <v>0.5082859335</v>
      </c>
      <c r="P143" s="10">
        <f t="shared" si="145"/>
        <v>0.1570347213</v>
      </c>
      <c r="Q143" s="10">
        <f t="shared" si="145"/>
        <v>0.2059108737</v>
      </c>
      <c r="R143" s="10">
        <f t="shared" si="145"/>
        <v>0</v>
      </c>
      <c r="S143" s="10">
        <f t="shared" si="145"/>
        <v>0</v>
      </c>
      <c r="T143" s="10">
        <f t="shared" si="145"/>
        <v>0</v>
      </c>
      <c r="U143" s="10">
        <f t="shared" si="145"/>
        <v>0.1287684715</v>
      </c>
      <c r="V143" s="15" t="str">
        <f t="shared" si="5"/>
        <v>Lab</v>
      </c>
    </row>
    <row r="144">
      <c r="A144" s="29" t="s">
        <v>407</v>
      </c>
      <c r="B144" s="29" t="s">
        <v>408</v>
      </c>
      <c r="C144" s="42" t="s">
        <v>16</v>
      </c>
      <c r="D144" s="5" t="str">
        <f>LOOKUP(A144,Lookup!A:A,Lookup!F:F)</f>
        <v>Staffordshire</v>
      </c>
      <c r="E144" s="6">
        <v>8460.0</v>
      </c>
      <c r="F144" s="6">
        <v>7669.0</v>
      </c>
      <c r="G144" s="6">
        <v>1787.0</v>
      </c>
      <c r="H144" s="3">
        <v>0.0</v>
      </c>
      <c r="I144" s="6">
        <v>0.0</v>
      </c>
      <c r="J144" s="6">
        <v>0.0</v>
      </c>
      <c r="K144" s="8">
        <f t="shared" si="2"/>
        <v>0</v>
      </c>
      <c r="L144" s="6"/>
      <c r="M144" s="6"/>
      <c r="N144" s="9">
        <f t="shared" si="3"/>
        <v>17916</v>
      </c>
      <c r="O144" s="10">
        <f t="shared" ref="O144:U144" si="146">E144/$N144</f>
        <v>0.4722036169</v>
      </c>
      <c r="P144" s="10">
        <f t="shared" si="146"/>
        <v>0.4280531369</v>
      </c>
      <c r="Q144" s="10">
        <f t="shared" si="146"/>
        <v>0.09974324626</v>
      </c>
      <c r="R144" s="10">
        <f t="shared" si="146"/>
        <v>0</v>
      </c>
      <c r="S144" s="10">
        <f t="shared" si="146"/>
        <v>0</v>
      </c>
      <c r="T144" s="10">
        <f t="shared" si="146"/>
        <v>0</v>
      </c>
      <c r="U144" s="10">
        <f t="shared" si="146"/>
        <v>0</v>
      </c>
      <c r="V144" s="15" t="str">
        <f t="shared" si="5"/>
        <v>Lab</v>
      </c>
      <c r="W144" s="11"/>
    </row>
    <row r="145">
      <c r="A145" s="29" t="s">
        <v>647</v>
      </c>
      <c r="B145" s="29" t="s">
        <v>648</v>
      </c>
      <c r="C145" s="42" t="s">
        <v>16</v>
      </c>
      <c r="D145" s="5" t="str">
        <f>LOOKUP(A145,Lookup!A:A,Lookup!F:F)</f>
        <v>Gwent</v>
      </c>
      <c r="E145" s="14">
        <v>7905.0</v>
      </c>
      <c r="F145" s="14">
        <v>6382.0</v>
      </c>
      <c r="G145" s="14">
        <v>2823.0</v>
      </c>
      <c r="H145" s="3">
        <v>0.0</v>
      </c>
      <c r="I145" s="6">
        <v>0.0</v>
      </c>
      <c r="J145" s="14">
        <v>2032.0</v>
      </c>
      <c r="K145" s="8">
        <f t="shared" si="2"/>
        <v>0</v>
      </c>
      <c r="L145" s="15"/>
      <c r="M145" s="15"/>
      <c r="N145" s="9">
        <f t="shared" si="3"/>
        <v>19142</v>
      </c>
      <c r="O145" s="10">
        <f t="shared" ref="O145:U145" si="147">E145/$N145</f>
        <v>0.4129662522</v>
      </c>
      <c r="P145" s="10">
        <f t="shared" si="147"/>
        <v>0.3334029882</v>
      </c>
      <c r="Q145" s="10">
        <f t="shared" si="147"/>
        <v>0.1474767527</v>
      </c>
      <c r="R145" s="10">
        <f t="shared" si="147"/>
        <v>0</v>
      </c>
      <c r="S145" s="10">
        <f t="shared" si="147"/>
        <v>0</v>
      </c>
      <c r="T145" s="10">
        <f t="shared" si="147"/>
        <v>0.1061540069</v>
      </c>
      <c r="U145" s="10">
        <f t="shared" si="147"/>
        <v>0</v>
      </c>
      <c r="V145" s="15" t="str">
        <f t="shared" si="5"/>
        <v>Lab</v>
      </c>
    </row>
    <row r="146">
      <c r="A146" s="29" t="s">
        <v>177</v>
      </c>
      <c r="B146" s="29" t="s">
        <v>178</v>
      </c>
      <c r="C146" s="42" t="s">
        <v>16</v>
      </c>
      <c r="D146" s="5" t="str">
        <f>LOOKUP(A146,Lookup!A:A,Lookup!F:F)</f>
        <v>Devon &amp; Cornwall</v>
      </c>
      <c r="E146" s="46">
        <v>3093.0</v>
      </c>
      <c r="F146" s="46">
        <v>6605.0</v>
      </c>
      <c r="G146" s="46">
        <v>4006.0</v>
      </c>
      <c r="H146" s="3">
        <v>0.0</v>
      </c>
      <c r="I146" s="6">
        <v>0.0</v>
      </c>
      <c r="J146" s="6">
        <v>0.0</v>
      </c>
      <c r="K146" s="8">
        <f t="shared" si="2"/>
        <v>0</v>
      </c>
      <c r="L146" s="6"/>
      <c r="M146" s="6"/>
      <c r="N146" s="9">
        <f t="shared" si="3"/>
        <v>13704</v>
      </c>
      <c r="O146" s="10">
        <f t="shared" ref="O146:U146" si="148">E146/$N146</f>
        <v>0.2257005254</v>
      </c>
      <c r="P146" s="10">
        <f t="shared" si="148"/>
        <v>0.4819760654</v>
      </c>
      <c r="Q146" s="10">
        <f t="shared" si="148"/>
        <v>0.2923234092</v>
      </c>
      <c r="R146" s="10">
        <f t="shared" si="148"/>
        <v>0</v>
      </c>
      <c r="S146" s="10">
        <f t="shared" si="148"/>
        <v>0</v>
      </c>
      <c r="T146" s="10">
        <f t="shared" si="148"/>
        <v>0</v>
      </c>
      <c r="U146" s="10">
        <f t="shared" si="148"/>
        <v>0</v>
      </c>
      <c r="V146" s="15" t="str">
        <f t="shared" si="5"/>
        <v>Con</v>
      </c>
      <c r="W146" s="11"/>
    </row>
    <row r="147">
      <c r="A147" s="29" t="s">
        <v>167</v>
      </c>
      <c r="B147" s="29" t="s">
        <v>168</v>
      </c>
      <c r="C147" s="42" t="s">
        <v>16</v>
      </c>
      <c r="D147" s="5" t="str">
        <f>LOOKUP(A147,Lookup!A:A,Lookup!F:F)</f>
        <v>Derbyshire</v>
      </c>
      <c r="E147" s="6">
        <v>8876.0</v>
      </c>
      <c r="F147" s="6">
        <v>7854.0</v>
      </c>
      <c r="G147" s="6">
        <v>2844.0</v>
      </c>
      <c r="H147" s="8">
        <v>0.0</v>
      </c>
      <c r="I147" s="6">
        <v>2825.0</v>
      </c>
      <c r="J147" s="6">
        <v>0.0</v>
      </c>
      <c r="K147" s="8">
        <f t="shared" si="2"/>
        <v>0</v>
      </c>
      <c r="L147" s="6"/>
      <c r="M147" s="6"/>
      <c r="N147" s="9">
        <f t="shared" si="3"/>
        <v>22399</v>
      </c>
      <c r="O147" s="10">
        <f t="shared" ref="O147:U147" si="149">E147/$N147</f>
        <v>0.3962676905</v>
      </c>
      <c r="P147" s="10">
        <f t="shared" si="149"/>
        <v>0.3506406536</v>
      </c>
      <c r="Q147" s="10">
        <f t="shared" si="149"/>
        <v>0.126969954</v>
      </c>
      <c r="R147" s="10">
        <f t="shared" si="149"/>
        <v>0</v>
      </c>
      <c r="S147" s="10">
        <f t="shared" si="149"/>
        <v>0.1261217019</v>
      </c>
      <c r="T147" s="10">
        <f t="shared" si="149"/>
        <v>0</v>
      </c>
      <c r="U147" s="10">
        <f t="shared" si="149"/>
        <v>0</v>
      </c>
      <c r="V147" s="15" t="str">
        <f t="shared" si="5"/>
        <v>Lab</v>
      </c>
      <c r="W147" s="11"/>
    </row>
    <row r="148">
      <c r="A148" s="29" t="s">
        <v>37</v>
      </c>
      <c r="B148" s="29" t="s">
        <v>38</v>
      </c>
      <c r="C148" s="42" t="s">
        <v>16</v>
      </c>
      <c r="D148" s="5" t="str">
        <f>LOOKUP(A148,Lookup!A:A,Lookup!F:F)</f>
        <v>Humberside</v>
      </c>
      <c r="E148" s="17">
        <v>9657.0</v>
      </c>
      <c r="F148" s="17">
        <v>10761.0</v>
      </c>
      <c r="G148" s="17">
        <v>3813.0</v>
      </c>
      <c r="H148" s="3">
        <v>0.0</v>
      </c>
      <c r="I148" s="6">
        <v>0.0</v>
      </c>
      <c r="J148" s="6">
        <v>0.0</v>
      </c>
      <c r="K148" s="8">
        <f t="shared" si="2"/>
        <v>0</v>
      </c>
      <c r="L148" s="6"/>
      <c r="M148" s="6"/>
      <c r="N148" s="9">
        <f t="shared" si="3"/>
        <v>24231</v>
      </c>
      <c r="O148" s="10">
        <f t="shared" ref="O148:U148" si="150">E148/$N148</f>
        <v>0.3985390615</v>
      </c>
      <c r="P148" s="10">
        <f t="shared" si="150"/>
        <v>0.4441005324</v>
      </c>
      <c r="Q148" s="10">
        <f t="shared" si="150"/>
        <v>0.1573604061</v>
      </c>
      <c r="R148" s="10">
        <f t="shared" si="150"/>
        <v>0</v>
      </c>
      <c r="S148" s="10">
        <f t="shared" si="150"/>
        <v>0</v>
      </c>
      <c r="T148" s="10">
        <f t="shared" si="150"/>
        <v>0</v>
      </c>
      <c r="U148" s="10">
        <f t="shared" si="150"/>
        <v>0</v>
      </c>
      <c r="V148" s="15" t="str">
        <f t="shared" si="5"/>
        <v>Con</v>
      </c>
      <c r="W148" s="11"/>
    </row>
    <row r="149">
      <c r="A149" s="29" t="s">
        <v>261</v>
      </c>
      <c r="B149" s="29" t="s">
        <v>262</v>
      </c>
      <c r="C149" s="42" t="s">
        <v>16</v>
      </c>
      <c r="D149" s="5" t="str">
        <f>LOOKUP(A149,Lookup!A:A,Lookup!F:F)</f>
        <v>Hertfordshire</v>
      </c>
      <c r="E149" s="6">
        <v>11903.0</v>
      </c>
      <c r="F149" s="6">
        <v>12592.0</v>
      </c>
      <c r="G149" s="6">
        <v>10446.0</v>
      </c>
      <c r="H149" s="7">
        <v>3476.0</v>
      </c>
      <c r="I149" s="6">
        <v>0.0</v>
      </c>
      <c r="J149" s="6">
        <v>0.0</v>
      </c>
      <c r="K149" s="8">
        <f t="shared" si="2"/>
        <v>0</v>
      </c>
      <c r="L149" s="6"/>
      <c r="M149" s="6"/>
      <c r="N149" s="9">
        <f t="shared" si="3"/>
        <v>38417</v>
      </c>
      <c r="O149" s="10">
        <f t="shared" ref="O149:U149" si="151">E149/$N149</f>
        <v>0.309836791</v>
      </c>
      <c r="P149" s="10">
        <f t="shared" si="151"/>
        <v>0.3277715595</v>
      </c>
      <c r="Q149" s="10">
        <f t="shared" si="151"/>
        <v>0.2719108728</v>
      </c>
      <c r="R149" s="10">
        <f t="shared" si="151"/>
        <v>0.09048077674</v>
      </c>
      <c r="S149" s="10">
        <f t="shared" si="151"/>
        <v>0</v>
      </c>
      <c r="T149" s="10">
        <f t="shared" si="151"/>
        <v>0</v>
      </c>
      <c r="U149" s="10">
        <f t="shared" si="151"/>
        <v>0</v>
      </c>
      <c r="V149" s="15" t="str">
        <f t="shared" si="5"/>
        <v>Con</v>
      </c>
      <c r="W149" s="11"/>
    </row>
    <row r="150">
      <c r="A150" s="29" t="s">
        <v>335</v>
      </c>
      <c r="B150" s="29" t="s">
        <v>336</v>
      </c>
      <c r="C150" s="42" t="s">
        <v>16</v>
      </c>
      <c r="D150" s="5" t="str">
        <f>LOOKUP(A150,Lookup!A:A,Lookup!F:F)</f>
        <v>Lincolnshire</v>
      </c>
      <c r="E150" s="65">
        <v>4873.0</v>
      </c>
      <c r="F150" s="65">
        <v>7260.0</v>
      </c>
      <c r="G150" s="65">
        <v>1762.0</v>
      </c>
      <c r="H150" s="3">
        <v>0.0</v>
      </c>
      <c r="I150" s="65">
        <v>2385.0</v>
      </c>
      <c r="J150" s="6">
        <v>0.0</v>
      </c>
      <c r="K150" s="8">
        <f t="shared" si="2"/>
        <v>1182</v>
      </c>
      <c r="L150" s="65">
        <v>1182.0</v>
      </c>
      <c r="M150" s="6"/>
      <c r="N150" s="9">
        <f t="shared" si="3"/>
        <v>17462</v>
      </c>
      <c r="O150" s="10">
        <f t="shared" ref="O150:U150" si="152">E150/$N150</f>
        <v>0.2790631085</v>
      </c>
      <c r="P150" s="10">
        <f t="shared" si="152"/>
        <v>0.4157599359</v>
      </c>
      <c r="Q150" s="10">
        <f t="shared" si="152"/>
        <v>0.1009048219</v>
      </c>
      <c r="R150" s="10">
        <f t="shared" si="152"/>
        <v>0</v>
      </c>
      <c r="S150" s="10">
        <f t="shared" si="152"/>
        <v>0.136582293</v>
      </c>
      <c r="T150" s="10">
        <f t="shared" si="152"/>
        <v>0</v>
      </c>
      <c r="U150" s="10">
        <f t="shared" si="152"/>
        <v>0.0676898408</v>
      </c>
      <c r="V150" s="15" t="str">
        <f t="shared" si="5"/>
        <v>Con</v>
      </c>
      <c r="W150" s="11"/>
    </row>
    <row r="151">
      <c r="A151" s="29" t="s">
        <v>39</v>
      </c>
      <c r="B151" s="29" t="s">
        <v>40</v>
      </c>
      <c r="C151" s="42" t="s">
        <v>16</v>
      </c>
      <c r="D151" s="5" t="str">
        <f>LOOKUP(A151,Lookup!A:A,Lookup!F:F)</f>
        <v>Humberside</v>
      </c>
      <c r="E151" s="6">
        <v>8623.0</v>
      </c>
      <c r="F151" s="6">
        <v>11124.0</v>
      </c>
      <c r="G151" s="6">
        <v>1938.0</v>
      </c>
      <c r="H151" s="3">
        <v>0.0</v>
      </c>
      <c r="I151" s="6">
        <v>0.0</v>
      </c>
      <c r="J151" s="6">
        <v>0.0</v>
      </c>
      <c r="K151" s="8">
        <f t="shared" si="2"/>
        <v>0</v>
      </c>
      <c r="L151" s="6"/>
      <c r="M151" s="6"/>
      <c r="N151" s="9">
        <f t="shared" si="3"/>
        <v>21685</v>
      </c>
      <c r="O151" s="10">
        <f t="shared" ref="O151:U151" si="153">E151/$N151</f>
        <v>0.3976481439</v>
      </c>
      <c r="P151" s="10">
        <f t="shared" si="153"/>
        <v>0.5129813235</v>
      </c>
      <c r="Q151" s="10">
        <f t="shared" si="153"/>
        <v>0.08937053263</v>
      </c>
      <c r="R151" s="10">
        <f t="shared" si="153"/>
        <v>0</v>
      </c>
      <c r="S151" s="10">
        <f t="shared" si="153"/>
        <v>0</v>
      </c>
      <c r="T151" s="10">
        <f t="shared" si="153"/>
        <v>0</v>
      </c>
      <c r="U151" s="10">
        <f t="shared" si="153"/>
        <v>0</v>
      </c>
      <c r="V151" s="15" t="str">
        <f t="shared" si="5"/>
        <v>Con</v>
      </c>
      <c r="W151" s="11"/>
    </row>
    <row r="152">
      <c r="A152" s="29" t="s">
        <v>351</v>
      </c>
      <c r="B152" s="29" t="s">
        <v>352</v>
      </c>
      <c r="C152" s="42" t="s">
        <v>16</v>
      </c>
      <c r="D152" s="5" t="str">
        <f>LOOKUP(A152,Lookup!A:A,Lookup!F:F)</f>
        <v>Norfolk</v>
      </c>
      <c r="E152" s="7">
        <v>3729.0</v>
      </c>
      <c r="F152" s="7">
        <v>7066.0</v>
      </c>
      <c r="G152" s="7">
        <v>5051.0</v>
      </c>
      <c r="H152" s="7">
        <v>1676.0</v>
      </c>
      <c r="I152" s="6">
        <v>0.0</v>
      </c>
      <c r="J152" s="6">
        <v>0.0</v>
      </c>
      <c r="K152" s="8">
        <f t="shared" si="2"/>
        <v>0</v>
      </c>
      <c r="L152" s="6"/>
      <c r="M152" s="6"/>
      <c r="N152" s="9">
        <f t="shared" si="3"/>
        <v>17522</v>
      </c>
      <c r="O152" s="10">
        <f t="shared" ref="O152:U152" si="154">E152/$N152</f>
        <v>0.2128181714</v>
      </c>
      <c r="P152" s="10">
        <f t="shared" si="154"/>
        <v>0.4032644675</v>
      </c>
      <c r="Q152" s="10">
        <f t="shared" si="154"/>
        <v>0.2882661797</v>
      </c>
      <c r="R152" s="10">
        <f t="shared" si="154"/>
        <v>0.09565118137</v>
      </c>
      <c r="S152" s="10">
        <f t="shared" si="154"/>
        <v>0</v>
      </c>
      <c r="T152" s="10">
        <f t="shared" si="154"/>
        <v>0</v>
      </c>
      <c r="U152" s="10">
        <f t="shared" si="154"/>
        <v>0</v>
      </c>
      <c r="V152" s="15" t="str">
        <f t="shared" si="5"/>
        <v>Con</v>
      </c>
      <c r="W152" s="11"/>
    </row>
    <row r="153">
      <c r="A153" s="29" t="s">
        <v>129</v>
      </c>
      <c r="B153" s="29" t="s">
        <v>130</v>
      </c>
      <c r="C153" s="42" t="s">
        <v>16</v>
      </c>
      <c r="D153" s="5" t="str">
        <f>LOOKUP(A153,Lookup!A:A,Lookup!F:F)</f>
        <v>Northamptonshire</v>
      </c>
      <c r="E153" s="6">
        <v>20148.0</v>
      </c>
      <c r="F153" s="66">
        <v>17729.0</v>
      </c>
      <c r="G153" s="66">
        <v>10393.0</v>
      </c>
      <c r="H153" s="3">
        <v>0.0</v>
      </c>
      <c r="I153" s="6">
        <v>0.0</v>
      </c>
      <c r="J153" s="6">
        <v>0.0</v>
      </c>
      <c r="K153" s="8">
        <f t="shared" si="2"/>
        <v>0</v>
      </c>
      <c r="L153" s="6"/>
      <c r="M153" s="6"/>
      <c r="N153" s="9">
        <f t="shared" si="3"/>
        <v>48270</v>
      </c>
      <c r="O153" s="10">
        <f t="shared" ref="O153:U153" si="155">E153/$N153</f>
        <v>0.4174021131</v>
      </c>
      <c r="P153" s="10">
        <f t="shared" si="155"/>
        <v>0.3672881707</v>
      </c>
      <c r="Q153" s="10">
        <f t="shared" si="155"/>
        <v>0.2153097162</v>
      </c>
      <c r="R153" s="10">
        <f t="shared" si="155"/>
        <v>0</v>
      </c>
      <c r="S153" s="10">
        <f t="shared" si="155"/>
        <v>0</v>
      </c>
      <c r="T153" s="10">
        <f t="shared" si="155"/>
        <v>0</v>
      </c>
      <c r="U153" s="10">
        <f t="shared" si="155"/>
        <v>0</v>
      </c>
      <c r="V153" s="15" t="str">
        <f t="shared" si="5"/>
        <v>Lab</v>
      </c>
      <c r="W153" s="11"/>
    </row>
    <row r="154">
      <c r="A154" s="29" t="s">
        <v>61</v>
      </c>
      <c r="B154" s="29" t="s">
        <v>62</v>
      </c>
      <c r="C154" s="42" t="s">
        <v>16</v>
      </c>
      <c r="D154" s="5" t="str">
        <f>LOOKUP(A154,Lookup!A:A,Lookup!F:F)</f>
        <v>Avon and Somerset</v>
      </c>
      <c r="E154" s="16">
        <v>9352.0</v>
      </c>
      <c r="F154" s="16">
        <v>12367.0</v>
      </c>
      <c r="G154" s="16">
        <v>3546.0</v>
      </c>
      <c r="H154" s="16">
        <v>5027.0</v>
      </c>
      <c r="I154" s="6">
        <v>0.0</v>
      </c>
      <c r="J154" s="6">
        <v>0.0</v>
      </c>
      <c r="K154" s="8">
        <f t="shared" si="2"/>
        <v>0</v>
      </c>
      <c r="L154" s="16"/>
      <c r="M154" s="6"/>
      <c r="N154" s="9">
        <f t="shared" si="3"/>
        <v>30292</v>
      </c>
      <c r="O154" s="10">
        <f t="shared" ref="O154:U154" si="156">E154/$N154</f>
        <v>0.3087283771</v>
      </c>
      <c r="P154" s="10">
        <f t="shared" si="156"/>
        <v>0.4082596065</v>
      </c>
      <c r="Q154" s="10">
        <f t="shared" si="156"/>
        <v>0.1170606101</v>
      </c>
      <c r="R154" s="10">
        <f t="shared" si="156"/>
        <v>0.1659514063</v>
      </c>
      <c r="S154" s="10">
        <f t="shared" si="156"/>
        <v>0</v>
      </c>
      <c r="T154" s="10">
        <f t="shared" si="156"/>
        <v>0</v>
      </c>
      <c r="U154" s="10">
        <f t="shared" si="156"/>
        <v>0</v>
      </c>
      <c r="V154" s="15" t="str">
        <f t="shared" si="5"/>
        <v>Con</v>
      </c>
      <c r="W154" s="11"/>
    </row>
    <row r="155">
      <c r="A155" s="29" t="s">
        <v>515</v>
      </c>
      <c r="B155" s="29" t="s">
        <v>516</v>
      </c>
      <c r="C155" s="42" t="s">
        <v>16</v>
      </c>
      <c r="D155" s="5" t="str">
        <f>LOOKUP(A155,Lookup!A:A,Lookup!F:F)</f>
        <v>Northumbria</v>
      </c>
      <c r="E155" s="3">
        <v>31166.0</v>
      </c>
      <c r="F155" s="3">
        <v>13934.0</v>
      </c>
      <c r="G155" s="3">
        <v>8203.0</v>
      </c>
      <c r="H155" s="3">
        <v>0.0</v>
      </c>
      <c r="I155" s="6">
        <v>0.0</v>
      </c>
      <c r="J155" s="6">
        <v>0.0</v>
      </c>
      <c r="K155" s="8">
        <f t="shared" si="2"/>
        <v>4513</v>
      </c>
      <c r="L155" s="3">
        <v>4513.0</v>
      </c>
      <c r="M155" s="15"/>
      <c r="N155" s="9">
        <f t="shared" si="3"/>
        <v>57816</v>
      </c>
      <c r="O155" s="10">
        <f t="shared" ref="O155:U155" si="157">E155/$N155</f>
        <v>0.5390549329</v>
      </c>
      <c r="P155" s="10">
        <f t="shared" si="157"/>
        <v>0.2410059499</v>
      </c>
      <c r="Q155" s="10">
        <f t="shared" si="157"/>
        <v>0.1418811402</v>
      </c>
      <c r="R155" s="10">
        <f t="shared" si="157"/>
        <v>0</v>
      </c>
      <c r="S155" s="10">
        <f t="shared" si="157"/>
        <v>0</v>
      </c>
      <c r="T155" s="10">
        <f t="shared" si="157"/>
        <v>0</v>
      </c>
      <c r="U155" s="10">
        <f t="shared" si="157"/>
        <v>0.07805797703</v>
      </c>
      <c r="V155" s="15" t="str">
        <f t="shared" si="5"/>
        <v>Lab</v>
      </c>
    </row>
    <row r="156">
      <c r="A156" s="29" t="s">
        <v>445</v>
      </c>
      <c r="B156" s="29" t="s">
        <v>446</v>
      </c>
      <c r="C156" s="42" t="s">
        <v>16</v>
      </c>
      <c r="D156" s="5" t="str">
        <f>LOOKUP(A156,Lookup!A:A,Lookup!F:F)</f>
        <v>Warwickshire</v>
      </c>
      <c r="E156" s="67">
        <v>3651.0</v>
      </c>
      <c r="F156" s="67">
        <v>3766.0</v>
      </c>
      <c r="G156" s="67">
        <v>1013.0</v>
      </c>
      <c r="H156" s="3">
        <v>0.0</v>
      </c>
      <c r="I156" s="6">
        <v>0.0</v>
      </c>
      <c r="J156" s="6">
        <v>0.0</v>
      </c>
      <c r="K156" s="8">
        <f t="shared" si="2"/>
        <v>0</v>
      </c>
      <c r="L156" s="7"/>
      <c r="M156" s="6"/>
      <c r="N156" s="9">
        <f t="shared" si="3"/>
        <v>8430</v>
      </c>
      <c r="O156" s="10">
        <f t="shared" ref="O156:U156" si="158">E156/$N156</f>
        <v>0.4330960854</v>
      </c>
      <c r="P156" s="10">
        <f t="shared" si="158"/>
        <v>0.446737841</v>
      </c>
      <c r="Q156" s="10">
        <f t="shared" si="158"/>
        <v>0.1201660735</v>
      </c>
      <c r="R156" s="10">
        <f t="shared" si="158"/>
        <v>0</v>
      </c>
      <c r="S156" s="10">
        <f t="shared" si="158"/>
        <v>0</v>
      </c>
      <c r="T156" s="10">
        <f t="shared" si="158"/>
        <v>0</v>
      </c>
      <c r="U156" s="10">
        <f t="shared" si="158"/>
        <v>0</v>
      </c>
      <c r="V156" s="15" t="str">
        <f t="shared" si="5"/>
        <v>Con</v>
      </c>
      <c r="W156" s="11"/>
    </row>
    <row r="157">
      <c r="A157" s="29" t="s">
        <v>325</v>
      </c>
      <c r="B157" s="29" t="s">
        <v>326</v>
      </c>
      <c r="C157" s="42" t="s">
        <v>16</v>
      </c>
      <c r="D157" s="5" t="str">
        <f>LOOKUP(A157,Lookup!A:A,Lookup!F:F)</f>
        <v>Leicestershire</v>
      </c>
      <c r="E157" s="7">
        <v>6465.0</v>
      </c>
      <c r="F157" s="7">
        <v>5745.0</v>
      </c>
      <c r="G157" s="7">
        <v>1804.0</v>
      </c>
      <c r="H157" s="7">
        <v>964.0</v>
      </c>
      <c r="I157" s="6">
        <v>0.0</v>
      </c>
      <c r="J157" s="6">
        <v>0.0</v>
      </c>
      <c r="K157" s="8">
        <f t="shared" si="2"/>
        <v>226</v>
      </c>
      <c r="L157" s="6">
        <v>226.0</v>
      </c>
      <c r="M157" s="6"/>
      <c r="N157" s="9">
        <f t="shared" si="3"/>
        <v>15204</v>
      </c>
      <c r="O157" s="10">
        <f t="shared" ref="O157:U157" si="159">E157/$N157</f>
        <v>0.4252170481</v>
      </c>
      <c r="P157" s="10">
        <f t="shared" si="159"/>
        <v>0.3778610892</v>
      </c>
      <c r="Q157" s="10">
        <f t="shared" si="159"/>
        <v>0.1186529861</v>
      </c>
      <c r="R157" s="10">
        <f t="shared" si="159"/>
        <v>0.06340436727</v>
      </c>
      <c r="S157" s="10">
        <f t="shared" si="159"/>
        <v>0</v>
      </c>
      <c r="T157" s="10">
        <f t="shared" si="159"/>
        <v>0</v>
      </c>
      <c r="U157" s="10">
        <f t="shared" si="159"/>
        <v>0.01486450934</v>
      </c>
      <c r="V157" s="15" t="str">
        <f t="shared" si="5"/>
        <v>Lab</v>
      </c>
      <c r="W157" s="11"/>
    </row>
    <row r="158">
      <c r="A158" s="29" t="s">
        <v>121</v>
      </c>
      <c r="B158" s="29" t="s">
        <v>122</v>
      </c>
      <c r="C158" s="42" t="s">
        <v>16</v>
      </c>
      <c r="D158" s="5" t="str">
        <f>LOOKUP(A158,Lookup!A:A,Lookup!F:F)</f>
        <v>Northumbria</v>
      </c>
      <c r="E158" s="45">
        <v>33756.0</v>
      </c>
      <c r="F158" s="45">
        <v>22467.0</v>
      </c>
      <c r="G158" s="45">
        <v>9552.0</v>
      </c>
      <c r="H158" s="3">
        <v>0.0</v>
      </c>
      <c r="I158" s="6">
        <v>0.0</v>
      </c>
      <c r="J158" s="6">
        <v>0.0</v>
      </c>
      <c r="K158" s="8">
        <f t="shared" si="2"/>
        <v>5886</v>
      </c>
      <c r="L158" s="45">
        <v>5886.0</v>
      </c>
      <c r="M158" s="6"/>
      <c r="N158" s="9">
        <f t="shared" si="3"/>
        <v>71661</v>
      </c>
      <c r="O158" s="10">
        <f t="shared" ref="O158:U158" si="160">E158/$N158</f>
        <v>0.4710511994</v>
      </c>
      <c r="P158" s="10">
        <f t="shared" si="160"/>
        <v>0.313517813</v>
      </c>
      <c r="Q158" s="10">
        <f t="shared" si="160"/>
        <v>0.1332942605</v>
      </c>
      <c r="R158" s="10">
        <f t="shared" si="160"/>
        <v>0</v>
      </c>
      <c r="S158" s="10">
        <f t="shared" si="160"/>
        <v>0</v>
      </c>
      <c r="T158" s="10">
        <f t="shared" si="160"/>
        <v>0</v>
      </c>
      <c r="U158" s="10">
        <f t="shared" si="160"/>
        <v>0.08213672709</v>
      </c>
      <c r="V158" s="15" t="str">
        <f t="shared" si="5"/>
        <v>Lab</v>
      </c>
      <c r="W158" s="11"/>
    </row>
    <row r="159">
      <c r="A159" s="29" t="s">
        <v>353</v>
      </c>
      <c r="B159" s="29" t="s">
        <v>354</v>
      </c>
      <c r="C159" s="42" t="s">
        <v>16</v>
      </c>
      <c r="D159" s="5" t="str">
        <f>LOOKUP(A159,Lookup!A:A,Lookup!F:F)</f>
        <v>Norfolk</v>
      </c>
      <c r="E159" s="6">
        <v>16491.0</v>
      </c>
      <c r="F159" s="6">
        <v>5654.0</v>
      </c>
      <c r="G159" s="6">
        <v>3410.0</v>
      </c>
      <c r="H159" s="7">
        <v>10283.0</v>
      </c>
      <c r="I159" s="6">
        <v>0.0</v>
      </c>
      <c r="J159" s="6">
        <v>0.0</v>
      </c>
      <c r="K159" s="8">
        <f t="shared" si="2"/>
        <v>0</v>
      </c>
      <c r="L159" s="6"/>
      <c r="M159" s="6"/>
      <c r="N159" s="9">
        <f t="shared" si="3"/>
        <v>35838</v>
      </c>
      <c r="O159" s="10">
        <f t="shared" ref="O159:U159" si="161">E159/$N159</f>
        <v>0.4601540265</v>
      </c>
      <c r="P159" s="10">
        <f t="shared" si="161"/>
        <v>0.1577655003</v>
      </c>
      <c r="Q159" s="10">
        <f t="shared" si="161"/>
        <v>0.09515039902</v>
      </c>
      <c r="R159" s="10">
        <f t="shared" si="161"/>
        <v>0.2869300742</v>
      </c>
      <c r="S159" s="10">
        <f t="shared" si="161"/>
        <v>0</v>
      </c>
      <c r="T159" s="10">
        <f t="shared" si="161"/>
        <v>0</v>
      </c>
      <c r="U159" s="10">
        <f t="shared" si="161"/>
        <v>0</v>
      </c>
      <c r="V159" s="15" t="str">
        <f t="shared" si="5"/>
        <v>Lab</v>
      </c>
      <c r="W159" s="11"/>
    </row>
    <row r="160">
      <c r="A160" s="29" t="s">
        <v>49</v>
      </c>
      <c r="B160" s="29" t="s">
        <v>50</v>
      </c>
      <c r="C160" s="42" t="s">
        <v>16</v>
      </c>
      <c r="D160" s="5" t="str">
        <f>LOOKUP(A160,Lookup!A:A,Lookup!F:F)</f>
        <v>Nottinghamshire</v>
      </c>
      <c r="E160" s="6">
        <v>31108.0</v>
      </c>
      <c r="F160" s="6">
        <v>11330.0</v>
      </c>
      <c r="G160" s="6">
        <v>7021.0</v>
      </c>
      <c r="H160" s="3">
        <v>0.0</v>
      </c>
      <c r="I160" s="6">
        <v>0.0</v>
      </c>
      <c r="J160" s="6">
        <v>0.0</v>
      </c>
      <c r="K160" s="8">
        <f t="shared" si="2"/>
        <v>0</v>
      </c>
      <c r="L160" s="6"/>
      <c r="M160" s="6"/>
      <c r="N160" s="9">
        <f t="shared" si="3"/>
        <v>49459</v>
      </c>
      <c r="O160" s="10">
        <f t="shared" ref="O160:U160" si="162">E160/$N160</f>
        <v>0.6289654057</v>
      </c>
      <c r="P160" s="10">
        <f t="shared" si="162"/>
        <v>0.2290786308</v>
      </c>
      <c r="Q160" s="10">
        <f t="shared" si="162"/>
        <v>0.1419559635</v>
      </c>
      <c r="R160" s="10">
        <f t="shared" si="162"/>
        <v>0</v>
      </c>
      <c r="S160" s="10">
        <f t="shared" si="162"/>
        <v>0</v>
      </c>
      <c r="T160" s="10">
        <f t="shared" si="162"/>
        <v>0</v>
      </c>
      <c r="U160" s="10">
        <f t="shared" si="162"/>
        <v>0</v>
      </c>
      <c r="V160" s="15" t="str">
        <f t="shared" si="5"/>
        <v>Lab</v>
      </c>
      <c r="W160" s="11"/>
    </row>
    <row r="161">
      <c r="A161" s="29" t="s">
        <v>447</v>
      </c>
      <c r="B161" s="29" t="s">
        <v>448</v>
      </c>
      <c r="C161" s="42" t="s">
        <v>16</v>
      </c>
      <c r="D161" s="5" t="str">
        <f>LOOKUP(A161,Lookup!A:A,Lookup!F:F)</f>
        <v>Warwickshire</v>
      </c>
      <c r="E161" s="40">
        <v>12360.0</v>
      </c>
      <c r="F161" s="40">
        <v>11485.0</v>
      </c>
      <c r="G161" s="40">
        <v>3278.0</v>
      </c>
      <c r="H161" s="3">
        <v>0.0</v>
      </c>
      <c r="I161" s="6">
        <v>0.0</v>
      </c>
      <c r="J161" s="6">
        <v>0.0</v>
      </c>
      <c r="K161" s="8">
        <f t="shared" si="2"/>
        <v>0</v>
      </c>
      <c r="L161" s="6"/>
      <c r="M161" s="6"/>
      <c r="N161" s="9">
        <f t="shared" si="3"/>
        <v>27123</v>
      </c>
      <c r="O161" s="10">
        <f t="shared" ref="O161:U161" si="163">E161/$N161</f>
        <v>0.4557018029</v>
      </c>
      <c r="P161" s="10">
        <f t="shared" si="163"/>
        <v>0.4234413597</v>
      </c>
      <c r="Q161" s="10">
        <f t="shared" si="163"/>
        <v>0.1208568374</v>
      </c>
      <c r="R161" s="10">
        <f t="shared" si="163"/>
        <v>0</v>
      </c>
      <c r="S161" s="10">
        <f t="shared" si="163"/>
        <v>0</v>
      </c>
      <c r="T161" s="10">
        <f t="shared" si="163"/>
        <v>0</v>
      </c>
      <c r="U161" s="10">
        <f t="shared" si="163"/>
        <v>0</v>
      </c>
      <c r="V161" s="15" t="str">
        <f t="shared" si="5"/>
        <v>Lab</v>
      </c>
      <c r="W161" s="11"/>
    </row>
    <row r="162">
      <c r="A162" s="29" t="s">
        <v>327</v>
      </c>
      <c r="B162" s="29" t="s">
        <v>328</v>
      </c>
      <c r="C162" s="42" t="s">
        <v>16</v>
      </c>
      <c r="D162" s="5" t="str">
        <f>LOOKUP(A162,Lookup!A:A,Lookup!F:F)</f>
        <v>Leicestershire</v>
      </c>
      <c r="E162" s="6">
        <v>2853.0</v>
      </c>
      <c r="F162" s="6">
        <v>3185.0</v>
      </c>
      <c r="G162" s="6">
        <v>1803.0</v>
      </c>
      <c r="H162" s="7">
        <v>1076.0</v>
      </c>
      <c r="I162" s="6">
        <v>0.0</v>
      </c>
      <c r="J162" s="6">
        <v>0.0</v>
      </c>
      <c r="K162" s="8">
        <f t="shared" si="2"/>
        <v>442</v>
      </c>
      <c r="L162" s="6">
        <v>442.0</v>
      </c>
      <c r="M162" s="6"/>
      <c r="N162" s="9">
        <f t="shared" si="3"/>
        <v>9359</v>
      </c>
      <c r="O162" s="10">
        <f t="shared" ref="O162:U162" si="164">E162/$N162</f>
        <v>0.3048402607</v>
      </c>
      <c r="P162" s="10">
        <f t="shared" si="164"/>
        <v>0.3403141361</v>
      </c>
      <c r="Q162" s="10">
        <f t="shared" si="164"/>
        <v>0.1926487873</v>
      </c>
      <c r="R162" s="10">
        <f t="shared" si="164"/>
        <v>0.114969548</v>
      </c>
      <c r="S162" s="10">
        <f t="shared" si="164"/>
        <v>0</v>
      </c>
      <c r="T162" s="10">
        <f t="shared" si="164"/>
        <v>0</v>
      </c>
      <c r="U162" s="10">
        <f t="shared" si="164"/>
        <v>0.04722726787</v>
      </c>
      <c r="V162" s="15" t="str">
        <f t="shared" si="5"/>
        <v>Con</v>
      </c>
      <c r="W162" s="11"/>
    </row>
    <row r="163">
      <c r="A163" s="29" t="s">
        <v>387</v>
      </c>
      <c r="B163" s="29" t="s">
        <v>388</v>
      </c>
      <c r="C163" s="42" t="s">
        <v>16</v>
      </c>
      <c r="D163" s="5" t="str">
        <f>LOOKUP(A163,Lookup!A:A,Lookup!F:F)</f>
        <v>Thames Valley</v>
      </c>
      <c r="E163" s="68">
        <v>18228.0</v>
      </c>
      <c r="F163" s="68">
        <v>4818.0</v>
      </c>
      <c r="G163" s="68">
        <v>7045.0</v>
      </c>
      <c r="H163" s="3">
        <v>0.0</v>
      </c>
      <c r="I163" s="6">
        <v>0.0</v>
      </c>
      <c r="J163" s="6">
        <v>0.0</v>
      </c>
      <c r="K163" s="8">
        <f t="shared" si="2"/>
        <v>7711</v>
      </c>
      <c r="L163" s="68">
        <v>4531.0</v>
      </c>
      <c r="M163" s="68">
        <v>3180.0</v>
      </c>
      <c r="N163" s="9">
        <f t="shared" si="3"/>
        <v>37802</v>
      </c>
      <c r="O163" s="10">
        <f t="shared" ref="O163:U163" si="165">E163/$N163</f>
        <v>0.4821967092</v>
      </c>
      <c r="P163" s="10">
        <f t="shared" si="165"/>
        <v>0.1274535739</v>
      </c>
      <c r="Q163" s="10">
        <f t="shared" si="165"/>
        <v>0.1863658008</v>
      </c>
      <c r="R163" s="10">
        <f t="shared" si="165"/>
        <v>0</v>
      </c>
      <c r="S163" s="10">
        <f t="shared" si="165"/>
        <v>0</v>
      </c>
      <c r="T163" s="10">
        <f t="shared" si="165"/>
        <v>0</v>
      </c>
      <c r="U163" s="10">
        <f t="shared" si="165"/>
        <v>0.2039839162</v>
      </c>
      <c r="V163" s="15" t="str">
        <f t="shared" si="5"/>
        <v>Lab</v>
      </c>
      <c r="W163" s="11"/>
    </row>
    <row r="164">
      <c r="A164" s="29" t="s">
        <v>649</v>
      </c>
      <c r="B164" s="29" t="s">
        <v>650</v>
      </c>
      <c r="C164" s="42" t="s">
        <v>16</v>
      </c>
      <c r="D164" s="5" t="str">
        <f>LOOKUP(A164,Lookup!A:A,Lookup!F:F)</f>
        <v>Dyfed-Powys</v>
      </c>
      <c r="E164" s="3">
        <v>5386.0</v>
      </c>
      <c r="F164" s="3">
        <v>5168.0</v>
      </c>
      <c r="G164" s="3">
        <v>1209.0</v>
      </c>
      <c r="H164" s="3">
        <v>0.0</v>
      </c>
      <c r="I164" s="6">
        <v>0.0</v>
      </c>
      <c r="J164" s="3">
        <v>4643.0</v>
      </c>
      <c r="K164" s="8">
        <f t="shared" si="2"/>
        <v>0</v>
      </c>
      <c r="L164" s="15"/>
      <c r="M164" s="15"/>
      <c r="N164" s="9">
        <f t="shared" si="3"/>
        <v>16406</v>
      </c>
      <c r="O164" s="10">
        <f t="shared" ref="O164:U164" si="166">E164/$N164</f>
        <v>0.3282945264</v>
      </c>
      <c r="P164" s="10">
        <f t="shared" si="166"/>
        <v>0.3150067049</v>
      </c>
      <c r="Q164" s="10">
        <f t="shared" si="166"/>
        <v>0.07369255151</v>
      </c>
      <c r="R164" s="10">
        <f t="shared" si="166"/>
        <v>0</v>
      </c>
      <c r="S164" s="10">
        <f t="shared" si="166"/>
        <v>0</v>
      </c>
      <c r="T164" s="10">
        <f t="shared" si="166"/>
        <v>0.2830062172</v>
      </c>
      <c r="U164" s="10">
        <f t="shared" si="166"/>
        <v>0</v>
      </c>
      <c r="V164" s="15" t="str">
        <f t="shared" si="5"/>
        <v>Lab</v>
      </c>
    </row>
    <row r="165">
      <c r="A165" s="29" t="s">
        <v>301</v>
      </c>
      <c r="B165" s="29" t="s">
        <v>302</v>
      </c>
      <c r="C165" s="42" t="s">
        <v>16</v>
      </c>
      <c r="D165" s="5" t="str">
        <f>LOOKUP(A165,Lookup!A:A,Lookup!F:F)</f>
        <v>Lancashire</v>
      </c>
      <c r="E165" s="61">
        <v>7931.0</v>
      </c>
      <c r="F165" s="61">
        <v>8930.0</v>
      </c>
      <c r="G165" s="61">
        <v>4621.0</v>
      </c>
      <c r="H165" s="3">
        <v>0.0</v>
      </c>
      <c r="I165" s="6">
        <v>0.0</v>
      </c>
      <c r="J165" s="6">
        <v>0.0</v>
      </c>
      <c r="K165" s="8">
        <f t="shared" si="2"/>
        <v>0</v>
      </c>
      <c r="L165" s="6"/>
      <c r="M165" s="6"/>
      <c r="N165" s="9">
        <f t="shared" si="3"/>
        <v>21482</v>
      </c>
      <c r="O165" s="10">
        <f t="shared" ref="O165:U165" si="167">E165/$N165</f>
        <v>0.3691928126</v>
      </c>
      <c r="P165" s="10">
        <f t="shared" si="167"/>
        <v>0.4156968625</v>
      </c>
      <c r="Q165" s="10">
        <f t="shared" si="167"/>
        <v>0.2151103249</v>
      </c>
      <c r="R165" s="10">
        <f t="shared" si="167"/>
        <v>0</v>
      </c>
      <c r="S165" s="10">
        <f t="shared" si="167"/>
        <v>0</v>
      </c>
      <c r="T165" s="10">
        <f t="shared" si="167"/>
        <v>0</v>
      </c>
      <c r="U165" s="10">
        <f t="shared" si="167"/>
        <v>0</v>
      </c>
      <c r="V165" s="15" t="str">
        <f t="shared" si="5"/>
        <v>Con</v>
      </c>
      <c r="W165" s="11"/>
    </row>
    <row r="166">
      <c r="A166" s="29" t="s">
        <v>71</v>
      </c>
      <c r="B166" s="29" t="s">
        <v>72</v>
      </c>
      <c r="C166" s="42" t="s">
        <v>16</v>
      </c>
      <c r="D166" s="5" t="str">
        <f>LOOKUP(A166,Lookup!A:A,Lookup!F:F)</f>
        <v>Cambridgeshire</v>
      </c>
      <c r="E166" s="6">
        <v>16884.0</v>
      </c>
      <c r="F166" s="6">
        <v>17360.0</v>
      </c>
      <c r="G166" s="6">
        <v>8793.0</v>
      </c>
      <c r="H166" s="3">
        <v>0.0</v>
      </c>
      <c r="I166" s="6">
        <v>0.0</v>
      </c>
      <c r="J166" s="6">
        <v>0.0</v>
      </c>
      <c r="K166" s="8">
        <f t="shared" si="2"/>
        <v>0</v>
      </c>
      <c r="L166" s="6"/>
      <c r="M166" s="6"/>
      <c r="N166" s="9">
        <f t="shared" si="3"/>
        <v>43037</v>
      </c>
      <c r="O166" s="10">
        <f t="shared" ref="O166:U166" si="168">E166/$N166</f>
        <v>0.3923135906</v>
      </c>
      <c r="P166" s="10">
        <f t="shared" si="168"/>
        <v>0.4033738411</v>
      </c>
      <c r="Q166" s="10">
        <f t="shared" si="168"/>
        <v>0.2043125683</v>
      </c>
      <c r="R166" s="10">
        <f t="shared" si="168"/>
        <v>0</v>
      </c>
      <c r="S166" s="10">
        <f t="shared" si="168"/>
        <v>0</v>
      </c>
      <c r="T166" s="10">
        <f t="shared" si="168"/>
        <v>0</v>
      </c>
      <c r="U166" s="10">
        <f t="shared" si="168"/>
        <v>0</v>
      </c>
      <c r="V166" s="15" t="str">
        <f t="shared" si="5"/>
        <v>Con</v>
      </c>
      <c r="W166" s="11"/>
    </row>
    <row r="167">
      <c r="A167" s="29" t="s">
        <v>65</v>
      </c>
      <c r="B167" s="29" t="s">
        <v>66</v>
      </c>
      <c r="C167" s="42" t="s">
        <v>16</v>
      </c>
      <c r="D167" s="5" t="str">
        <f>LOOKUP(A167,Lookup!A:A,Lookup!F:F)</f>
        <v>Devon &amp; Cornwall</v>
      </c>
      <c r="E167" s="17">
        <v>28645.0</v>
      </c>
      <c r="F167" s="17">
        <v>23346.0</v>
      </c>
      <c r="G167" s="17">
        <v>8073.0</v>
      </c>
      <c r="H167" s="3">
        <v>0.0</v>
      </c>
      <c r="I167" s="6">
        <v>0.0</v>
      </c>
      <c r="J167" s="6">
        <v>0.0</v>
      </c>
      <c r="K167" s="8">
        <f t="shared" si="2"/>
        <v>0</v>
      </c>
      <c r="L167" s="6"/>
      <c r="M167" s="6"/>
      <c r="N167" s="9">
        <f t="shared" si="3"/>
        <v>60064</v>
      </c>
      <c r="O167" s="10">
        <f t="shared" ref="O167:U167" si="169">E167/$N167</f>
        <v>0.4769079648</v>
      </c>
      <c r="P167" s="10">
        <f t="shared" si="169"/>
        <v>0.3886854022</v>
      </c>
      <c r="Q167" s="10">
        <f t="shared" si="169"/>
        <v>0.1344066329</v>
      </c>
      <c r="R167" s="10">
        <f t="shared" si="169"/>
        <v>0</v>
      </c>
      <c r="S167" s="10">
        <f t="shared" si="169"/>
        <v>0</v>
      </c>
      <c r="T167" s="10">
        <f t="shared" si="169"/>
        <v>0</v>
      </c>
      <c r="U167" s="10">
        <f t="shared" si="169"/>
        <v>0</v>
      </c>
      <c r="V167" s="15" t="str">
        <f t="shared" si="5"/>
        <v>Lab</v>
      </c>
      <c r="W167" s="11"/>
    </row>
    <row r="168">
      <c r="A168" s="29" t="s">
        <v>97</v>
      </c>
      <c r="B168" s="29" t="s">
        <v>98</v>
      </c>
      <c r="C168" s="42" t="s">
        <v>16</v>
      </c>
      <c r="D168" s="5" t="str">
        <f>LOOKUP(A168,Lookup!A:A,Lookup!F:F)</f>
        <v>Hampshire</v>
      </c>
      <c r="E168" s="3">
        <v>13695.0</v>
      </c>
      <c r="F168" s="3">
        <v>14117.0</v>
      </c>
      <c r="G168" s="3">
        <v>8627.0</v>
      </c>
      <c r="H168" s="3">
        <v>0.0</v>
      </c>
      <c r="I168" s="6">
        <v>0.0</v>
      </c>
      <c r="J168" s="6">
        <v>0.0</v>
      </c>
      <c r="K168" s="8">
        <f t="shared" si="2"/>
        <v>4565</v>
      </c>
      <c r="L168" s="3">
        <v>4565.0</v>
      </c>
      <c r="M168" s="6"/>
      <c r="N168" s="9">
        <f t="shared" si="3"/>
        <v>41004</v>
      </c>
      <c r="O168" s="10">
        <f t="shared" ref="O168:U168" si="170">E168/$N168</f>
        <v>0.3339918057</v>
      </c>
      <c r="P168" s="10">
        <f t="shared" si="170"/>
        <v>0.3442834845</v>
      </c>
      <c r="Q168" s="10">
        <f t="shared" si="170"/>
        <v>0.2103941079</v>
      </c>
      <c r="R168" s="10">
        <f t="shared" si="170"/>
        <v>0</v>
      </c>
      <c r="S168" s="10">
        <f t="shared" si="170"/>
        <v>0</v>
      </c>
      <c r="T168" s="10">
        <f t="shared" si="170"/>
        <v>0</v>
      </c>
      <c r="U168" s="10">
        <f t="shared" si="170"/>
        <v>0.1113306019</v>
      </c>
      <c r="V168" s="15" t="str">
        <f t="shared" si="5"/>
        <v>Con</v>
      </c>
      <c r="W168" s="11"/>
    </row>
    <row r="169">
      <c r="A169" s="29" t="s">
        <v>651</v>
      </c>
      <c r="B169" s="29" t="s">
        <v>652</v>
      </c>
      <c r="C169" s="42" t="s">
        <v>16</v>
      </c>
      <c r="D169" s="5" t="str">
        <f>LOOKUP(A169,Lookup!A:A,Lookup!F:F)</f>
        <v>Dyfed-Powys</v>
      </c>
      <c r="E169" s="15">
        <v>3856.0</v>
      </c>
      <c r="F169" s="15">
        <v>6565.0</v>
      </c>
      <c r="G169" s="15">
        <v>3172.0</v>
      </c>
      <c r="H169" s="15">
        <v>0.0</v>
      </c>
      <c r="I169" s="15">
        <v>0.0</v>
      </c>
      <c r="J169" s="15">
        <v>4795.0</v>
      </c>
      <c r="K169" s="69">
        <v>0.0</v>
      </c>
      <c r="L169" s="15"/>
      <c r="M169" s="15"/>
      <c r="N169" s="9">
        <f t="shared" si="3"/>
        <v>18388</v>
      </c>
      <c r="O169" s="10">
        <f t="shared" ref="O169:U169" si="171">E169/$N169</f>
        <v>0.2097019796</v>
      </c>
      <c r="P169" s="10">
        <f t="shared" si="171"/>
        <v>0.3570263215</v>
      </c>
      <c r="Q169" s="10">
        <f t="shared" si="171"/>
        <v>0.1725038068</v>
      </c>
      <c r="R169" s="10">
        <f t="shared" si="171"/>
        <v>0</v>
      </c>
      <c r="S169" s="10">
        <f t="shared" si="171"/>
        <v>0</v>
      </c>
      <c r="T169" s="10">
        <f t="shared" si="171"/>
        <v>0.2607678921</v>
      </c>
      <c r="U169" s="10">
        <f t="shared" si="171"/>
        <v>0</v>
      </c>
      <c r="V169" s="15" t="str">
        <f t="shared" si="5"/>
        <v>Con</v>
      </c>
    </row>
    <row r="170">
      <c r="A170" s="29" t="s">
        <v>303</v>
      </c>
      <c r="B170" s="29" t="s">
        <v>304</v>
      </c>
      <c r="C170" s="42" t="s">
        <v>16</v>
      </c>
      <c r="D170" s="5" t="str">
        <f>LOOKUP(A170,Lookup!A:A,Lookup!F:F)</f>
        <v>Lancashire</v>
      </c>
      <c r="E170" s="40">
        <v>11403.0</v>
      </c>
      <c r="F170" s="40">
        <v>6565.0</v>
      </c>
      <c r="G170" s="40">
        <v>8251.0</v>
      </c>
      <c r="H170" s="3">
        <v>0.0</v>
      </c>
      <c r="I170" s="6">
        <v>0.0</v>
      </c>
      <c r="J170" s="6">
        <v>0.0</v>
      </c>
      <c r="K170" s="8">
        <f t="shared" ref="K170:K208" si="173">SUM(L170:M170)</f>
        <v>0</v>
      </c>
      <c r="L170" s="6"/>
      <c r="M170" s="6"/>
      <c r="N170" s="9">
        <f t="shared" si="3"/>
        <v>26219</v>
      </c>
      <c r="O170" s="10">
        <f t="shared" ref="O170:U170" si="172">E170/$N170</f>
        <v>0.4349136123</v>
      </c>
      <c r="P170" s="10">
        <f t="shared" si="172"/>
        <v>0.2503909379</v>
      </c>
      <c r="Q170" s="10">
        <f t="shared" si="172"/>
        <v>0.3146954499</v>
      </c>
      <c r="R170" s="10">
        <f t="shared" si="172"/>
        <v>0</v>
      </c>
      <c r="S170" s="10">
        <f t="shared" si="172"/>
        <v>0</v>
      </c>
      <c r="T170" s="10">
        <f t="shared" si="172"/>
        <v>0</v>
      </c>
      <c r="U170" s="10">
        <f t="shared" si="172"/>
        <v>0</v>
      </c>
      <c r="V170" s="15" t="str">
        <f t="shared" si="5"/>
        <v>Lab</v>
      </c>
      <c r="W170" s="11"/>
    </row>
    <row r="171">
      <c r="A171" s="29" t="s">
        <v>85</v>
      </c>
      <c r="B171" s="29" t="s">
        <v>86</v>
      </c>
      <c r="C171" s="42" t="s">
        <v>16</v>
      </c>
      <c r="D171" s="5" t="str">
        <f>LOOKUP(A171,Lookup!A:A,Lookup!F:F)</f>
        <v>Thames Valley</v>
      </c>
      <c r="E171" s="40">
        <v>18299.0</v>
      </c>
      <c r="F171" s="6">
        <v>8530.0</v>
      </c>
      <c r="G171" s="6">
        <v>4021.0</v>
      </c>
      <c r="H171" s="3">
        <v>0.0</v>
      </c>
      <c r="I171" s="6">
        <v>0.0</v>
      </c>
      <c r="J171" s="6">
        <v>0.0</v>
      </c>
      <c r="K171" s="8">
        <f t="shared" si="173"/>
        <v>6477</v>
      </c>
      <c r="L171" s="40">
        <v>4336.0</v>
      </c>
      <c r="M171" s="6">
        <v>2141.0</v>
      </c>
      <c r="N171" s="9">
        <f t="shared" si="3"/>
        <v>37327</v>
      </c>
      <c r="O171" s="10">
        <f t="shared" ref="O171:U171" si="174">E171/$N171</f>
        <v>0.4902349506</v>
      </c>
      <c r="P171" s="10">
        <f t="shared" si="174"/>
        <v>0.2285209098</v>
      </c>
      <c r="Q171" s="10">
        <f t="shared" si="174"/>
        <v>0.1077236317</v>
      </c>
      <c r="R171" s="10">
        <f t="shared" si="174"/>
        <v>0</v>
      </c>
      <c r="S171" s="10">
        <f t="shared" si="174"/>
        <v>0</v>
      </c>
      <c r="T171" s="10">
        <f t="shared" si="174"/>
        <v>0</v>
      </c>
      <c r="U171" s="10">
        <f t="shared" si="174"/>
        <v>0.1735205079</v>
      </c>
      <c r="V171" s="15" t="str">
        <f t="shared" si="5"/>
        <v>Lab</v>
      </c>
      <c r="W171" s="11"/>
    </row>
    <row r="172">
      <c r="A172" s="29" t="s">
        <v>19</v>
      </c>
      <c r="B172" s="29" t="s">
        <v>20</v>
      </c>
      <c r="C172" s="42" t="s">
        <v>16</v>
      </c>
      <c r="D172" s="5" t="str">
        <f>LOOKUP(A172,Lookup!A:A,Lookup!F:F)</f>
        <v>Cleveland</v>
      </c>
      <c r="E172" s="6">
        <v>14406.0</v>
      </c>
      <c r="F172" s="6">
        <v>14759.0</v>
      </c>
      <c r="G172" s="5">
        <v>0.0</v>
      </c>
      <c r="H172" s="3">
        <v>0.0</v>
      </c>
      <c r="I172" s="6">
        <v>0.0</v>
      </c>
      <c r="J172" s="6">
        <v>0.0</v>
      </c>
      <c r="K172" s="8">
        <f t="shared" si="173"/>
        <v>0</v>
      </c>
      <c r="L172" s="6"/>
      <c r="M172" s="6"/>
      <c r="N172" s="9">
        <f t="shared" si="3"/>
        <v>29165</v>
      </c>
      <c r="O172" s="10">
        <f t="shared" ref="O172:U172" si="175">E172/$N172</f>
        <v>0.4939482256</v>
      </c>
      <c r="P172" s="10">
        <f t="shared" si="175"/>
        <v>0.5060517744</v>
      </c>
      <c r="Q172" s="10">
        <f t="shared" si="175"/>
        <v>0</v>
      </c>
      <c r="R172" s="10">
        <f t="shared" si="175"/>
        <v>0</v>
      </c>
      <c r="S172" s="10">
        <f t="shared" si="175"/>
        <v>0</v>
      </c>
      <c r="T172" s="10">
        <f t="shared" si="175"/>
        <v>0</v>
      </c>
      <c r="U172" s="10">
        <f t="shared" si="175"/>
        <v>0</v>
      </c>
      <c r="V172" s="15" t="str">
        <f t="shared" si="5"/>
        <v>Con</v>
      </c>
      <c r="W172" s="11"/>
    </row>
    <row r="173">
      <c r="A173" s="29" t="s">
        <v>473</v>
      </c>
      <c r="B173" s="29" t="s">
        <v>474</v>
      </c>
      <c r="C173" s="42" t="s">
        <v>16</v>
      </c>
      <c r="D173" s="5" t="str">
        <f>LOOKUP(A173,Lookup!A:A,Lookup!F:F)</f>
        <v>West Mercia</v>
      </c>
      <c r="E173" s="3">
        <v>7631.0</v>
      </c>
      <c r="F173" s="3">
        <v>6822.0</v>
      </c>
      <c r="G173" s="3">
        <v>1235.0</v>
      </c>
      <c r="H173" s="3">
        <v>1451.0</v>
      </c>
      <c r="I173" s="6">
        <v>0.0</v>
      </c>
      <c r="J173" s="6">
        <v>0.0</v>
      </c>
      <c r="K173" s="8">
        <f t="shared" si="173"/>
        <v>1448</v>
      </c>
      <c r="L173" s="3">
        <v>1448.0</v>
      </c>
      <c r="M173" s="15"/>
      <c r="N173" s="9">
        <f t="shared" si="3"/>
        <v>18587</v>
      </c>
      <c r="O173" s="10">
        <f t="shared" ref="O173:U173" si="176">E173/$N173</f>
        <v>0.4105557648</v>
      </c>
      <c r="P173" s="10">
        <f t="shared" si="176"/>
        <v>0.3670307204</v>
      </c>
      <c r="Q173" s="10">
        <f t="shared" si="176"/>
        <v>0.06644428902</v>
      </c>
      <c r="R173" s="10">
        <f t="shared" si="176"/>
        <v>0.07806531447</v>
      </c>
      <c r="S173" s="10">
        <f t="shared" si="176"/>
        <v>0</v>
      </c>
      <c r="T173" s="10">
        <f t="shared" si="176"/>
        <v>0</v>
      </c>
      <c r="U173" s="10">
        <f t="shared" si="176"/>
        <v>0.07790391134</v>
      </c>
      <c r="V173" s="15" t="str">
        <f t="shared" si="5"/>
        <v>Lab</v>
      </c>
    </row>
    <row r="174">
      <c r="A174" s="29" t="s">
        <v>431</v>
      </c>
      <c r="B174" s="29" t="s">
        <v>432</v>
      </c>
      <c r="C174" s="42" t="s">
        <v>16</v>
      </c>
      <c r="D174" s="5" t="str">
        <f>LOOKUP(A174,Lookup!A:A,Lookup!F:F)</f>
        <v>Surrey</v>
      </c>
      <c r="E174" s="70">
        <v>8738.0</v>
      </c>
      <c r="F174" s="70">
        <v>14548.0</v>
      </c>
      <c r="G174" s="70">
        <v>7919.0</v>
      </c>
      <c r="H174" s="3">
        <v>0.0</v>
      </c>
      <c r="I174" s="6">
        <v>0.0</v>
      </c>
      <c r="J174" s="6">
        <v>0.0</v>
      </c>
      <c r="K174" s="8">
        <f t="shared" si="173"/>
        <v>6109</v>
      </c>
      <c r="L174" s="70">
        <v>6109.0</v>
      </c>
      <c r="M174" s="6"/>
      <c r="N174" s="9">
        <f t="shared" si="3"/>
        <v>37314</v>
      </c>
      <c r="O174" s="10">
        <f t="shared" ref="O174:U174" si="177">E174/$N174</f>
        <v>0.2341748405</v>
      </c>
      <c r="P174" s="10">
        <f t="shared" si="177"/>
        <v>0.3898804738</v>
      </c>
      <c r="Q174" s="10">
        <f t="shared" si="177"/>
        <v>0.2122259742</v>
      </c>
      <c r="R174" s="10">
        <f t="shared" si="177"/>
        <v>0</v>
      </c>
      <c r="S174" s="10">
        <f t="shared" si="177"/>
        <v>0</v>
      </c>
      <c r="T174" s="10">
        <f t="shared" si="177"/>
        <v>0</v>
      </c>
      <c r="U174" s="10">
        <f t="shared" si="177"/>
        <v>0.1637187115</v>
      </c>
      <c r="V174" s="15" t="str">
        <f t="shared" si="5"/>
        <v>Con</v>
      </c>
      <c r="W174" s="11"/>
    </row>
    <row r="175">
      <c r="A175" s="29" t="s">
        <v>653</v>
      </c>
      <c r="B175" s="29" t="s">
        <v>654</v>
      </c>
      <c r="C175" s="42" t="s">
        <v>16</v>
      </c>
      <c r="D175" s="5" t="str">
        <f>LOOKUP(A175,Lookup!A:A,Lookup!F:F)</f>
        <v>South Wales</v>
      </c>
      <c r="E175" s="71">
        <v>11109.0</v>
      </c>
      <c r="F175" s="61">
        <v>5531.0</v>
      </c>
      <c r="G175" s="61">
        <v>2027.0</v>
      </c>
      <c r="H175" s="8">
        <v>0.0</v>
      </c>
      <c r="I175" s="61">
        <v>0.0</v>
      </c>
      <c r="J175" s="61">
        <v>4928.0</v>
      </c>
      <c r="K175" s="8">
        <f t="shared" si="173"/>
        <v>0</v>
      </c>
      <c r="L175" s="15"/>
      <c r="M175" s="15"/>
      <c r="N175" s="9">
        <f t="shared" si="3"/>
        <v>23595</v>
      </c>
      <c r="O175" s="10">
        <f t="shared" ref="O175:U175" si="178">E175/$N175</f>
        <v>0.470820089</v>
      </c>
      <c r="P175" s="10">
        <f t="shared" si="178"/>
        <v>0.2344140708</v>
      </c>
      <c r="Q175" s="10">
        <f t="shared" si="178"/>
        <v>0.08590803136</v>
      </c>
      <c r="R175" s="10">
        <f t="shared" si="178"/>
        <v>0</v>
      </c>
      <c r="S175" s="10">
        <f t="shared" si="178"/>
        <v>0</v>
      </c>
      <c r="T175" s="10">
        <f t="shared" si="178"/>
        <v>0.2088578089</v>
      </c>
      <c r="U175" s="10">
        <f t="shared" si="178"/>
        <v>0</v>
      </c>
      <c r="V175" s="15" t="str">
        <f t="shared" si="5"/>
        <v>Lab</v>
      </c>
    </row>
    <row r="176">
      <c r="A176" s="29" t="s">
        <v>305</v>
      </c>
      <c r="B176" s="29" t="s">
        <v>306</v>
      </c>
      <c r="C176" s="42" t="s">
        <v>16</v>
      </c>
      <c r="D176" s="5" t="str">
        <f>LOOKUP(A176,Lookup!A:A,Lookup!F:F)</f>
        <v>Lancashire</v>
      </c>
      <c r="E176" s="72">
        <v>3281.0</v>
      </c>
      <c r="F176" s="72">
        <v>5249.0</v>
      </c>
      <c r="G176" s="72">
        <v>1455.0</v>
      </c>
      <c r="H176" s="3">
        <v>0.0</v>
      </c>
      <c r="I176" s="6">
        <v>0.0</v>
      </c>
      <c r="J176" s="6">
        <v>0.0</v>
      </c>
      <c r="K176" s="8">
        <f t="shared" si="173"/>
        <v>0</v>
      </c>
      <c r="L176" s="30"/>
      <c r="M176" s="6"/>
      <c r="N176" s="9">
        <f t="shared" si="3"/>
        <v>9985</v>
      </c>
      <c r="O176" s="10">
        <f t="shared" ref="O176:U176" si="179">E176/$N176</f>
        <v>0.3285928893</v>
      </c>
      <c r="P176" s="10">
        <f t="shared" si="179"/>
        <v>0.5256885328</v>
      </c>
      <c r="Q176" s="10">
        <f t="shared" si="179"/>
        <v>0.1457185779</v>
      </c>
      <c r="R176" s="10">
        <f t="shared" si="179"/>
        <v>0</v>
      </c>
      <c r="S176" s="10">
        <f t="shared" si="179"/>
        <v>0</v>
      </c>
      <c r="T176" s="10">
        <f t="shared" si="179"/>
        <v>0</v>
      </c>
      <c r="U176" s="10">
        <f t="shared" si="179"/>
        <v>0</v>
      </c>
      <c r="V176" s="15" t="str">
        <f t="shared" si="5"/>
        <v>Con</v>
      </c>
      <c r="W176" s="11"/>
    </row>
    <row r="177">
      <c r="A177" s="29" t="s">
        <v>215</v>
      </c>
      <c r="B177" s="29" t="s">
        <v>216</v>
      </c>
      <c r="C177" s="42" t="s">
        <v>16</v>
      </c>
      <c r="D177" s="5" t="str">
        <f>LOOKUP(A177,Lookup!A:A,Lookup!F:F)</f>
        <v>Essex</v>
      </c>
      <c r="E177" s="46">
        <v>4845.0</v>
      </c>
      <c r="F177" s="46">
        <v>7022.0</v>
      </c>
      <c r="G177" s="46">
        <v>3627.0</v>
      </c>
      <c r="H177" s="8">
        <v>0.0</v>
      </c>
      <c r="I177" s="6">
        <v>0.0</v>
      </c>
      <c r="J177" s="6">
        <v>0.0</v>
      </c>
      <c r="K177" s="8">
        <f t="shared" si="173"/>
        <v>3285</v>
      </c>
      <c r="L177" s="46">
        <v>3285.0</v>
      </c>
      <c r="M177" s="6"/>
      <c r="N177" s="9">
        <f t="shared" si="3"/>
        <v>18779</v>
      </c>
      <c r="O177" s="10">
        <f t="shared" ref="O177:U177" si="180">E177/$N177</f>
        <v>0.2580009585</v>
      </c>
      <c r="P177" s="10">
        <f t="shared" si="180"/>
        <v>0.3739283242</v>
      </c>
      <c r="Q177" s="10">
        <f t="shared" si="180"/>
        <v>0.1931412748</v>
      </c>
      <c r="R177" s="10">
        <f t="shared" si="180"/>
        <v>0</v>
      </c>
      <c r="S177" s="10">
        <f t="shared" si="180"/>
        <v>0</v>
      </c>
      <c r="T177" s="10">
        <f t="shared" si="180"/>
        <v>0</v>
      </c>
      <c r="U177" s="10">
        <f t="shared" si="180"/>
        <v>0.1749294425</v>
      </c>
      <c r="V177" s="15" t="str">
        <f t="shared" si="5"/>
        <v>Con</v>
      </c>
      <c r="W177" s="11"/>
    </row>
    <row r="178">
      <c r="A178" s="29" t="s">
        <v>307</v>
      </c>
      <c r="B178" s="29" t="s">
        <v>308</v>
      </c>
      <c r="C178" s="42" t="s">
        <v>16</v>
      </c>
      <c r="D178" s="5" t="str">
        <f>LOOKUP(A178,Lookup!A:A,Lookup!F:F)</f>
        <v>Lancashire</v>
      </c>
      <c r="E178" s="6">
        <v>7808.0</v>
      </c>
      <c r="F178" s="6">
        <v>5249.0</v>
      </c>
      <c r="G178" s="6">
        <v>2007.0</v>
      </c>
      <c r="H178" s="3">
        <v>0.0</v>
      </c>
      <c r="I178" s="6">
        <v>0.0</v>
      </c>
      <c r="J178" s="6">
        <v>0.0</v>
      </c>
      <c r="K178" s="8">
        <f t="shared" si="173"/>
        <v>0</v>
      </c>
      <c r="L178" s="6"/>
      <c r="M178" s="6"/>
      <c r="N178" s="9">
        <f t="shared" si="3"/>
        <v>15064</v>
      </c>
      <c r="O178" s="10">
        <f t="shared" ref="O178:U178" si="181">E178/$N178</f>
        <v>0.5183218269</v>
      </c>
      <c r="P178" s="10">
        <f t="shared" si="181"/>
        <v>0.3484466277</v>
      </c>
      <c r="Q178" s="10">
        <f t="shared" si="181"/>
        <v>0.1332315454</v>
      </c>
      <c r="R178" s="10">
        <f t="shared" si="181"/>
        <v>0</v>
      </c>
      <c r="S178" s="10">
        <f t="shared" si="181"/>
        <v>0</v>
      </c>
      <c r="T178" s="10">
        <f t="shared" si="181"/>
        <v>0</v>
      </c>
      <c r="U178" s="10">
        <f t="shared" si="181"/>
        <v>0</v>
      </c>
      <c r="V178" s="15" t="str">
        <f t="shared" si="5"/>
        <v>Lab</v>
      </c>
      <c r="W178" s="11"/>
    </row>
    <row r="179">
      <c r="A179" s="29" t="s">
        <v>193</v>
      </c>
      <c r="B179" s="29" t="s">
        <v>194</v>
      </c>
      <c r="C179" s="42" t="s">
        <v>16</v>
      </c>
      <c r="D179" s="5" t="str">
        <f>LOOKUP(A179,Lookup!A:A,Lookup!F:F)</f>
        <v>Sussex</v>
      </c>
      <c r="E179" s="24">
        <v>4329.0</v>
      </c>
      <c r="F179" s="24">
        <v>7614.0</v>
      </c>
      <c r="G179" s="24">
        <v>1803.0</v>
      </c>
      <c r="H179" s="7">
        <v>1974.0</v>
      </c>
      <c r="I179" s="6">
        <v>0.0</v>
      </c>
      <c r="J179" s="6">
        <v>0.0</v>
      </c>
      <c r="K179" s="8">
        <f t="shared" si="173"/>
        <v>0</v>
      </c>
      <c r="L179" s="24"/>
      <c r="M179" s="6"/>
      <c r="N179" s="9">
        <f t="shared" si="3"/>
        <v>15720</v>
      </c>
      <c r="O179" s="10">
        <f t="shared" ref="O179:U179" si="182">E179/$N179</f>
        <v>0.2753816794</v>
      </c>
      <c r="P179" s="10">
        <f t="shared" si="182"/>
        <v>0.484351145</v>
      </c>
      <c r="Q179" s="10">
        <f t="shared" si="182"/>
        <v>0.1146946565</v>
      </c>
      <c r="R179" s="10">
        <f t="shared" si="182"/>
        <v>0.1255725191</v>
      </c>
      <c r="S179" s="10">
        <f t="shared" si="182"/>
        <v>0</v>
      </c>
      <c r="T179" s="10">
        <f t="shared" si="182"/>
        <v>0</v>
      </c>
      <c r="U179" s="10">
        <f t="shared" si="182"/>
        <v>0</v>
      </c>
      <c r="V179" s="15" t="str">
        <f t="shared" si="5"/>
        <v>Con</v>
      </c>
      <c r="W179" s="11"/>
    </row>
    <row r="180">
      <c r="A180" s="29" t="s">
        <v>449</v>
      </c>
      <c r="B180" s="29" t="s">
        <v>450</v>
      </c>
      <c r="C180" s="42" t="s">
        <v>16</v>
      </c>
      <c r="D180" s="5" t="str">
        <f>LOOKUP(A180,Lookup!A:A,Lookup!F:F)</f>
        <v>Warwickshire</v>
      </c>
      <c r="E180" s="73">
        <v>11667.0</v>
      </c>
      <c r="F180" s="73">
        <v>9599.0</v>
      </c>
      <c r="G180" s="73">
        <v>5491.0</v>
      </c>
      <c r="H180" s="3">
        <v>0.0</v>
      </c>
      <c r="I180" s="6">
        <v>0.0</v>
      </c>
      <c r="J180" s="6">
        <v>0.0</v>
      </c>
      <c r="K180" s="8">
        <f t="shared" si="173"/>
        <v>0</v>
      </c>
      <c r="L180" s="7"/>
      <c r="M180" s="6"/>
      <c r="N180" s="9">
        <f t="shared" si="3"/>
        <v>26757</v>
      </c>
      <c r="O180" s="10">
        <f t="shared" ref="O180:U180" si="183">E180/$N180</f>
        <v>0.43603543</v>
      </c>
      <c r="P180" s="10">
        <f t="shared" si="183"/>
        <v>0.3587472437</v>
      </c>
      <c r="Q180" s="10">
        <f t="shared" si="183"/>
        <v>0.2052173263</v>
      </c>
      <c r="R180" s="10">
        <f t="shared" si="183"/>
        <v>0</v>
      </c>
      <c r="S180" s="10">
        <f t="shared" si="183"/>
        <v>0</v>
      </c>
      <c r="T180" s="10">
        <f t="shared" si="183"/>
        <v>0</v>
      </c>
      <c r="U180" s="10">
        <f t="shared" si="183"/>
        <v>0</v>
      </c>
      <c r="V180" s="15" t="str">
        <f t="shared" si="5"/>
        <v>Lab</v>
      </c>
      <c r="W180" s="11"/>
    </row>
    <row r="181">
      <c r="A181" s="29" t="s">
        <v>433</v>
      </c>
      <c r="B181" s="29" t="s">
        <v>434</v>
      </c>
      <c r="C181" s="42" t="s">
        <v>16</v>
      </c>
      <c r="D181" s="5" t="str">
        <f>LOOKUP(A181,Lookup!A:A,Lookup!F:F)</f>
        <v>Surrey</v>
      </c>
      <c r="E181" s="58">
        <v>4674.0</v>
      </c>
      <c r="F181" s="58">
        <v>7026.0</v>
      </c>
      <c r="G181" s="58">
        <v>3761.0</v>
      </c>
      <c r="H181" s="3">
        <v>0.0</v>
      </c>
      <c r="I181" s="6">
        <v>0.0</v>
      </c>
      <c r="J181" s="6">
        <v>0.0</v>
      </c>
      <c r="K181" s="8">
        <f t="shared" si="173"/>
        <v>3194</v>
      </c>
      <c r="L181" s="58">
        <v>3194.0</v>
      </c>
      <c r="M181" s="6"/>
      <c r="N181" s="9">
        <f t="shared" si="3"/>
        <v>18655</v>
      </c>
      <c r="O181" s="10">
        <f t="shared" ref="O181:U181" si="184">E181/$N181</f>
        <v>0.2505494505</v>
      </c>
      <c r="P181" s="10">
        <f t="shared" si="184"/>
        <v>0.3766282498</v>
      </c>
      <c r="Q181" s="10">
        <f t="shared" si="184"/>
        <v>0.2016081479</v>
      </c>
      <c r="R181" s="10">
        <f t="shared" si="184"/>
        <v>0</v>
      </c>
      <c r="S181" s="10">
        <f t="shared" si="184"/>
        <v>0</v>
      </c>
      <c r="T181" s="10">
        <f t="shared" si="184"/>
        <v>0</v>
      </c>
      <c r="U181" s="10">
        <f t="shared" si="184"/>
        <v>0.1712141517</v>
      </c>
      <c r="V181" s="15" t="str">
        <f t="shared" si="5"/>
        <v>Con</v>
      </c>
      <c r="W181" s="11"/>
    </row>
    <row r="182">
      <c r="A182" s="29" t="s">
        <v>383</v>
      </c>
      <c r="B182" s="29" t="s">
        <v>384</v>
      </c>
      <c r="C182" s="42" t="s">
        <v>16</v>
      </c>
      <c r="D182" s="5" t="str">
        <f>LOOKUP(A182,Lookup!A:A,Lookup!F:F)</f>
        <v>Nottinghamshire</v>
      </c>
      <c r="E182" s="64">
        <v>15931.0</v>
      </c>
      <c r="F182" s="64">
        <v>13580.0</v>
      </c>
      <c r="G182" s="64">
        <v>4758.0</v>
      </c>
      <c r="H182" s="3">
        <v>0.0</v>
      </c>
      <c r="I182" s="6">
        <v>0.0</v>
      </c>
      <c r="J182" s="6">
        <v>0.0</v>
      </c>
      <c r="K182" s="8">
        <f t="shared" si="173"/>
        <v>0</v>
      </c>
      <c r="L182" s="6"/>
      <c r="M182" s="6"/>
      <c r="N182" s="9">
        <f t="shared" si="3"/>
        <v>34269</v>
      </c>
      <c r="O182" s="10">
        <f t="shared" ref="O182:U182" si="185">E182/$N182</f>
        <v>0.4648807961</v>
      </c>
      <c r="P182" s="10">
        <f t="shared" si="185"/>
        <v>0.3962765181</v>
      </c>
      <c r="Q182" s="10">
        <f t="shared" si="185"/>
        <v>0.1388426858</v>
      </c>
      <c r="R182" s="10">
        <f t="shared" si="185"/>
        <v>0</v>
      </c>
      <c r="S182" s="10">
        <f t="shared" si="185"/>
        <v>0</v>
      </c>
      <c r="T182" s="10">
        <f t="shared" si="185"/>
        <v>0</v>
      </c>
      <c r="U182" s="10">
        <f t="shared" si="185"/>
        <v>0</v>
      </c>
      <c r="V182" s="15" t="str">
        <f t="shared" si="5"/>
        <v>Lab</v>
      </c>
      <c r="W182" s="11"/>
    </row>
    <row r="183">
      <c r="A183" s="29" t="s">
        <v>249</v>
      </c>
      <c r="B183" s="29" t="s">
        <v>250</v>
      </c>
      <c r="C183" s="42" t="s">
        <v>16</v>
      </c>
      <c r="D183" s="5" t="str">
        <f>LOOKUP(A183,Lookup!A:A,Lookup!F:F)</f>
        <v>Hampshire</v>
      </c>
      <c r="E183" s="3">
        <v>9746.0</v>
      </c>
      <c r="F183" s="3">
        <v>8345.0</v>
      </c>
      <c r="G183" s="3">
        <v>2384.0</v>
      </c>
      <c r="H183" s="3">
        <v>0.0</v>
      </c>
      <c r="I183" s="6">
        <v>0.0</v>
      </c>
      <c r="J183" s="6">
        <v>0.0</v>
      </c>
      <c r="K183" s="8">
        <f t="shared" si="173"/>
        <v>1657</v>
      </c>
      <c r="L183" s="3">
        <v>1657.0</v>
      </c>
      <c r="M183" s="6"/>
      <c r="N183" s="9">
        <f t="shared" si="3"/>
        <v>22132</v>
      </c>
      <c r="O183" s="10">
        <f t="shared" ref="O183:U183" si="186">E183/$N183</f>
        <v>0.4403578529</v>
      </c>
      <c r="P183" s="10">
        <f t="shared" si="186"/>
        <v>0.3770558467</v>
      </c>
      <c r="Q183" s="10">
        <f t="shared" si="186"/>
        <v>0.1077173324</v>
      </c>
      <c r="R183" s="10">
        <f t="shared" si="186"/>
        <v>0</v>
      </c>
      <c r="S183" s="10">
        <f t="shared" si="186"/>
        <v>0</v>
      </c>
      <c r="T183" s="10">
        <f t="shared" si="186"/>
        <v>0</v>
      </c>
      <c r="U183" s="10">
        <f t="shared" si="186"/>
        <v>0.07486896801</v>
      </c>
      <c r="V183" s="15" t="str">
        <f t="shared" si="5"/>
        <v>Lab</v>
      </c>
      <c r="W183" s="11"/>
    </row>
    <row r="184">
      <c r="A184" s="29" t="s">
        <v>47</v>
      </c>
      <c r="B184" s="29" t="s">
        <v>48</v>
      </c>
      <c r="C184" s="42" t="s">
        <v>16</v>
      </c>
      <c r="D184" s="5" t="str">
        <f>LOOKUP(A184,Lookup!A:A,Lookup!F:F)</f>
        <v>Leicestershire</v>
      </c>
      <c r="E184" s="5">
        <v>1441.0</v>
      </c>
      <c r="F184" s="5">
        <v>2701.0</v>
      </c>
      <c r="G184" s="5">
        <v>926.0</v>
      </c>
      <c r="H184" s="7">
        <v>369.0</v>
      </c>
      <c r="I184" s="6">
        <v>0.0</v>
      </c>
      <c r="J184" s="6">
        <v>0.0</v>
      </c>
      <c r="K184" s="8">
        <f t="shared" si="173"/>
        <v>57</v>
      </c>
      <c r="L184" s="5">
        <v>57.0</v>
      </c>
      <c r="M184" s="5"/>
      <c r="N184" s="9">
        <f t="shared" si="3"/>
        <v>5494</v>
      </c>
      <c r="O184" s="10">
        <f t="shared" ref="O184:U184" si="187">E184/$N184</f>
        <v>0.2622861303</v>
      </c>
      <c r="P184" s="10">
        <f t="shared" si="187"/>
        <v>0.4916272297</v>
      </c>
      <c r="Q184" s="10">
        <f t="shared" si="187"/>
        <v>0.1685475064</v>
      </c>
      <c r="R184" s="10">
        <f t="shared" si="187"/>
        <v>0.0671641791</v>
      </c>
      <c r="S184" s="10">
        <f t="shared" si="187"/>
        <v>0</v>
      </c>
      <c r="T184" s="10">
        <f t="shared" si="187"/>
        <v>0</v>
      </c>
      <c r="U184" s="10">
        <f t="shared" si="187"/>
        <v>0.0103749545</v>
      </c>
      <c r="V184" s="15" t="str">
        <f t="shared" si="5"/>
        <v>Con</v>
      </c>
      <c r="W184" s="11"/>
    </row>
    <row r="185">
      <c r="A185" s="29" t="s">
        <v>527</v>
      </c>
      <c r="B185" s="29" t="s">
        <v>528</v>
      </c>
      <c r="C185" s="42" t="s">
        <v>16</v>
      </c>
      <c r="D185" s="5" t="str">
        <f>LOOKUP(A185,Lookup!A:A,Lookup!F:F)</f>
        <v>West Midlands</v>
      </c>
      <c r="E185" s="55">
        <v>42396.0</v>
      </c>
      <c r="F185" s="55">
        <v>20846.0</v>
      </c>
      <c r="G185" s="5">
        <v>0.0</v>
      </c>
      <c r="H185" s="3">
        <v>0.0</v>
      </c>
      <c r="I185" s="6">
        <v>0.0</v>
      </c>
      <c r="J185" s="6">
        <v>0.0</v>
      </c>
      <c r="K185" s="8">
        <f t="shared" si="173"/>
        <v>0</v>
      </c>
      <c r="L185" s="15"/>
      <c r="M185" s="15"/>
      <c r="N185" s="9">
        <f t="shared" si="3"/>
        <v>63242</v>
      </c>
      <c r="O185" s="10">
        <f t="shared" ref="O185:U185" si="188">E185/$N185</f>
        <v>0.6703772809</v>
      </c>
      <c r="P185" s="10">
        <f t="shared" si="188"/>
        <v>0.3296227191</v>
      </c>
      <c r="Q185" s="10">
        <f t="shared" si="188"/>
        <v>0</v>
      </c>
      <c r="R185" s="10">
        <f t="shared" si="188"/>
        <v>0</v>
      </c>
      <c r="S185" s="10">
        <f t="shared" si="188"/>
        <v>0</v>
      </c>
      <c r="T185" s="10">
        <f t="shared" si="188"/>
        <v>0</v>
      </c>
      <c r="U185" s="10">
        <f t="shared" si="188"/>
        <v>0</v>
      </c>
      <c r="V185" s="15" t="str">
        <f t="shared" si="5"/>
        <v>Lab</v>
      </c>
    </row>
    <row r="186">
      <c r="A186" s="29" t="s">
        <v>501</v>
      </c>
      <c r="B186" s="29" t="s">
        <v>502</v>
      </c>
      <c r="C186" s="42" t="s">
        <v>16</v>
      </c>
      <c r="D186" s="5" t="str">
        <f>LOOKUP(A186,Lookup!A:A,Lookup!F:F)</f>
        <v>Merseyside</v>
      </c>
      <c r="E186" s="3">
        <v>35872.0</v>
      </c>
      <c r="F186" s="3">
        <v>12939.0</v>
      </c>
      <c r="G186" s="3">
        <v>6109.0</v>
      </c>
      <c r="H186" s="3">
        <v>5345.0</v>
      </c>
      <c r="I186" s="6">
        <v>0.0</v>
      </c>
      <c r="J186" s="6">
        <v>0.0</v>
      </c>
      <c r="K186" s="8">
        <f t="shared" si="173"/>
        <v>0</v>
      </c>
      <c r="L186" s="15"/>
      <c r="M186" s="15"/>
      <c r="N186" s="9">
        <f t="shared" si="3"/>
        <v>60265</v>
      </c>
      <c r="O186" s="10">
        <f t="shared" ref="O186:U186" si="189">E186/$N186</f>
        <v>0.5952377002</v>
      </c>
      <c r="P186" s="10">
        <f t="shared" si="189"/>
        <v>0.214701734</v>
      </c>
      <c r="Q186" s="10">
        <f t="shared" si="189"/>
        <v>0.1013689538</v>
      </c>
      <c r="R186" s="10">
        <f t="shared" si="189"/>
        <v>0.08869161205</v>
      </c>
      <c r="S186" s="10">
        <f t="shared" si="189"/>
        <v>0</v>
      </c>
      <c r="T186" s="10">
        <f t="shared" si="189"/>
        <v>0</v>
      </c>
      <c r="U186" s="10">
        <f t="shared" si="189"/>
        <v>0</v>
      </c>
      <c r="V186" s="15" t="str">
        <f t="shared" si="5"/>
        <v>Lab</v>
      </c>
    </row>
    <row r="187">
      <c r="A187" s="29" t="s">
        <v>279</v>
      </c>
      <c r="B187" s="29" t="s">
        <v>280</v>
      </c>
      <c r="C187" s="42" t="s">
        <v>16</v>
      </c>
      <c r="D187" s="5" t="str">
        <f>LOOKUP(A187,Lookup!A:A,Lookup!F:F)</f>
        <v>Kent</v>
      </c>
      <c r="E187" s="74">
        <v>3739.0</v>
      </c>
      <c r="F187" s="74">
        <v>9539.0</v>
      </c>
      <c r="G187" s="74">
        <v>4547.0</v>
      </c>
      <c r="H187" s="3">
        <v>0.0</v>
      </c>
      <c r="I187" s="6">
        <v>0.0</v>
      </c>
      <c r="J187" s="6">
        <v>0.0</v>
      </c>
      <c r="K187" s="8">
        <f t="shared" si="173"/>
        <v>0</v>
      </c>
      <c r="L187" s="6"/>
      <c r="M187" s="6"/>
      <c r="N187" s="9">
        <f t="shared" si="3"/>
        <v>17825</v>
      </c>
      <c r="O187" s="10">
        <f t="shared" ref="O187:U187" si="190">E187/$N187</f>
        <v>0.2097615708</v>
      </c>
      <c r="P187" s="10">
        <f t="shared" si="190"/>
        <v>0.5351472651</v>
      </c>
      <c r="Q187" s="10">
        <f t="shared" si="190"/>
        <v>0.2550911641</v>
      </c>
      <c r="R187" s="10">
        <f t="shared" si="190"/>
        <v>0</v>
      </c>
      <c r="S187" s="10">
        <f t="shared" si="190"/>
        <v>0</v>
      </c>
      <c r="T187" s="10">
        <f t="shared" si="190"/>
        <v>0</v>
      </c>
      <c r="U187" s="10">
        <f t="shared" si="190"/>
        <v>0</v>
      </c>
      <c r="V187" s="15" t="str">
        <f t="shared" si="5"/>
        <v>Con</v>
      </c>
      <c r="W187" s="11"/>
    </row>
    <row r="188">
      <c r="A188" s="29" t="s">
        <v>109</v>
      </c>
      <c r="B188" s="29" t="s">
        <v>110</v>
      </c>
      <c r="C188" s="42" t="s">
        <v>16</v>
      </c>
      <c r="D188" s="5" t="str">
        <f>LOOKUP(A188,Lookup!A:A,Lookup!F:F)</f>
        <v>West Mercia</v>
      </c>
      <c r="E188" s="6">
        <v>11413.0</v>
      </c>
      <c r="F188" s="6">
        <v>14361.0</v>
      </c>
      <c r="G188" s="6">
        <v>10130.0</v>
      </c>
      <c r="H188" s="6">
        <v>3521.0</v>
      </c>
      <c r="I188" s="6">
        <v>0.0</v>
      </c>
      <c r="J188" s="6">
        <v>0.0</v>
      </c>
      <c r="K188" s="8">
        <f t="shared" si="173"/>
        <v>5220</v>
      </c>
      <c r="L188" s="6">
        <v>5220.0</v>
      </c>
      <c r="M188" s="6"/>
      <c r="N188" s="9">
        <f t="shared" si="3"/>
        <v>44645</v>
      </c>
      <c r="O188" s="10">
        <f t="shared" ref="O188:U188" si="191">E188/$N188</f>
        <v>0.2556389293</v>
      </c>
      <c r="P188" s="10">
        <f t="shared" si="191"/>
        <v>0.3216709598</v>
      </c>
      <c r="Q188" s="10">
        <f t="shared" si="191"/>
        <v>0.2269011087</v>
      </c>
      <c r="R188" s="10">
        <f t="shared" si="191"/>
        <v>0.0788666144</v>
      </c>
      <c r="S188" s="10">
        <f t="shared" si="191"/>
        <v>0</v>
      </c>
      <c r="T188" s="10">
        <f t="shared" si="191"/>
        <v>0</v>
      </c>
      <c r="U188" s="10">
        <f t="shared" si="191"/>
        <v>0.1169223877</v>
      </c>
      <c r="V188" s="15" t="str">
        <f t="shared" si="5"/>
        <v>Con</v>
      </c>
      <c r="W188" s="11"/>
    </row>
    <row r="189">
      <c r="A189" s="29" t="s">
        <v>87</v>
      </c>
      <c r="B189" s="29" t="s">
        <v>88</v>
      </c>
      <c r="C189" s="42" t="s">
        <v>16</v>
      </c>
      <c r="D189" s="5" t="str">
        <f>LOOKUP(A189,Lookup!A:A,Lookup!F:F)</f>
        <v>Thames Valley</v>
      </c>
      <c r="E189" s="7">
        <v>7067.0</v>
      </c>
      <c r="F189" s="40">
        <v>4747.0</v>
      </c>
      <c r="G189" s="7">
        <v>1456.0</v>
      </c>
      <c r="H189" s="3">
        <v>0.0</v>
      </c>
      <c r="I189" s="6">
        <v>0.0</v>
      </c>
      <c r="J189" s="6">
        <v>0.0</v>
      </c>
      <c r="K189" s="8">
        <f t="shared" si="173"/>
        <v>3066</v>
      </c>
      <c r="L189" s="6">
        <v>1932.0</v>
      </c>
      <c r="M189" s="6">
        <v>1134.0</v>
      </c>
      <c r="N189" s="9">
        <f t="shared" si="3"/>
        <v>16336</v>
      </c>
      <c r="O189" s="10">
        <f t="shared" ref="O189:U189" si="192">E189/$N189</f>
        <v>0.4326028404</v>
      </c>
      <c r="P189" s="10">
        <f t="shared" si="192"/>
        <v>0.2905852106</v>
      </c>
      <c r="Q189" s="10">
        <f t="shared" si="192"/>
        <v>0.08912830558</v>
      </c>
      <c r="R189" s="10">
        <f t="shared" si="192"/>
        <v>0</v>
      </c>
      <c r="S189" s="10">
        <f t="shared" si="192"/>
        <v>0</v>
      </c>
      <c r="T189" s="10">
        <f t="shared" si="192"/>
        <v>0</v>
      </c>
      <c r="U189" s="10">
        <f t="shared" si="192"/>
        <v>0.1876836435</v>
      </c>
      <c r="V189" s="15" t="str">
        <f t="shared" si="5"/>
        <v>Lab</v>
      </c>
      <c r="W189" s="11"/>
    </row>
    <row r="190">
      <c r="A190" s="29" t="s">
        <v>529</v>
      </c>
      <c r="B190" s="29" t="s">
        <v>530</v>
      </c>
      <c r="C190" s="42" t="s">
        <v>16</v>
      </c>
      <c r="D190" s="5" t="str">
        <f>LOOKUP(A190,Lookup!A:A,Lookup!F:F)</f>
        <v>West Midlands</v>
      </c>
      <c r="E190" s="40">
        <v>21184.0</v>
      </c>
      <c r="F190" s="40">
        <v>33159.0</v>
      </c>
      <c r="G190" s="5">
        <v>0.0</v>
      </c>
      <c r="H190" s="3">
        <v>0.0</v>
      </c>
      <c r="I190" s="6">
        <v>0.0</v>
      </c>
      <c r="J190" s="6">
        <v>0.0</v>
      </c>
      <c r="K190" s="8">
        <f t="shared" si="173"/>
        <v>0</v>
      </c>
      <c r="L190" s="15"/>
      <c r="M190" s="15"/>
      <c r="N190" s="9">
        <f t="shared" si="3"/>
        <v>54343</v>
      </c>
      <c r="O190" s="10">
        <f t="shared" ref="O190:U190" si="193">E190/$N190</f>
        <v>0.389820216</v>
      </c>
      <c r="P190" s="10">
        <f t="shared" si="193"/>
        <v>0.610179784</v>
      </c>
      <c r="Q190" s="10">
        <f t="shared" si="193"/>
        <v>0</v>
      </c>
      <c r="R190" s="10">
        <f t="shared" si="193"/>
        <v>0</v>
      </c>
      <c r="S190" s="10">
        <f t="shared" si="193"/>
        <v>0</v>
      </c>
      <c r="T190" s="10">
        <f t="shared" si="193"/>
        <v>0</v>
      </c>
      <c r="U190" s="10">
        <f t="shared" si="193"/>
        <v>0</v>
      </c>
      <c r="V190" s="15" t="str">
        <f t="shared" si="5"/>
        <v>Con</v>
      </c>
    </row>
    <row r="191">
      <c r="A191" s="29" t="s">
        <v>655</v>
      </c>
      <c r="B191" s="29" t="s">
        <v>656</v>
      </c>
      <c r="C191" s="42" t="s">
        <v>16</v>
      </c>
      <c r="D191" s="5" t="s">
        <v>657</v>
      </c>
      <c r="E191" s="40">
        <v>14692.0</v>
      </c>
      <c r="F191" s="7">
        <v>31042.0</v>
      </c>
      <c r="G191" s="7">
        <v>21369.0</v>
      </c>
      <c r="H191" s="40">
        <v>10850.0</v>
      </c>
      <c r="I191" s="6">
        <v>0.0</v>
      </c>
      <c r="J191" s="6">
        <v>0.0</v>
      </c>
      <c r="K191" s="8">
        <f t="shared" si="173"/>
        <v>0</v>
      </c>
      <c r="L191" s="7"/>
      <c r="M191" s="6"/>
      <c r="N191" s="9">
        <f t="shared" si="3"/>
        <v>77953</v>
      </c>
      <c r="O191" s="10">
        <f t="shared" ref="O191:U191" si="194">E191/$N191</f>
        <v>0.1884725411</v>
      </c>
      <c r="P191" s="10">
        <f t="shared" si="194"/>
        <v>0.3982143086</v>
      </c>
      <c r="Q191" s="10">
        <f t="shared" si="194"/>
        <v>0.2741267174</v>
      </c>
      <c r="R191" s="10">
        <f t="shared" si="194"/>
        <v>0.1391864329</v>
      </c>
      <c r="S191" s="10">
        <f t="shared" si="194"/>
        <v>0</v>
      </c>
      <c r="T191" s="10">
        <f t="shared" si="194"/>
        <v>0</v>
      </c>
      <c r="U191" s="10">
        <f t="shared" si="194"/>
        <v>0</v>
      </c>
      <c r="V191" s="15" t="str">
        <f t="shared" si="5"/>
        <v>Con</v>
      </c>
      <c r="W191" s="11"/>
    </row>
    <row r="192">
      <c r="A192" s="29" t="s">
        <v>141</v>
      </c>
      <c r="B192" s="29" t="s">
        <v>142</v>
      </c>
      <c r="C192" s="42" t="s">
        <v>16</v>
      </c>
      <c r="D192" s="5" t="str">
        <f>LOOKUP(A192,Lookup!A:A,Lookup!F:F)</f>
        <v>Cambridgeshire</v>
      </c>
      <c r="E192" s="6">
        <v>9141.0</v>
      </c>
      <c r="F192" s="6">
        <v>11262.0</v>
      </c>
      <c r="G192" s="6">
        <v>11091.0</v>
      </c>
      <c r="H192" s="3">
        <v>0.0</v>
      </c>
      <c r="I192" s="6">
        <v>0.0</v>
      </c>
      <c r="J192" s="6">
        <v>0.0</v>
      </c>
      <c r="K192" s="8">
        <f t="shared" si="173"/>
        <v>0</v>
      </c>
      <c r="L192" s="6"/>
      <c r="M192" s="6"/>
      <c r="N192" s="9">
        <f t="shared" si="3"/>
        <v>31494</v>
      </c>
      <c r="O192" s="10">
        <f t="shared" ref="O192:U192" si="195">E192/$N192</f>
        <v>0.2902457611</v>
      </c>
      <c r="P192" s="10">
        <f t="shared" si="195"/>
        <v>0.3575919223</v>
      </c>
      <c r="Q192" s="10">
        <f t="shared" si="195"/>
        <v>0.3521623166</v>
      </c>
      <c r="R192" s="10">
        <f t="shared" si="195"/>
        <v>0</v>
      </c>
      <c r="S192" s="10">
        <f t="shared" si="195"/>
        <v>0</v>
      </c>
      <c r="T192" s="10">
        <f t="shared" si="195"/>
        <v>0</v>
      </c>
      <c r="U192" s="10">
        <f t="shared" si="195"/>
        <v>0</v>
      </c>
      <c r="V192" s="15" t="str">
        <f t="shared" si="5"/>
        <v>Con</v>
      </c>
      <c r="W192" s="11"/>
    </row>
    <row r="193">
      <c r="A193" s="29" t="s">
        <v>169</v>
      </c>
      <c r="B193" s="29" t="s">
        <v>170</v>
      </c>
      <c r="C193" s="42" t="s">
        <v>16</v>
      </c>
      <c r="D193" s="5" t="str">
        <f>LOOKUP(A193,Lookup!A:A,Lookup!F:F)</f>
        <v>Derbyshire</v>
      </c>
      <c r="E193" s="3">
        <v>8102.0</v>
      </c>
      <c r="F193" s="3">
        <v>7199.0</v>
      </c>
      <c r="G193" s="3">
        <v>1754.0</v>
      </c>
      <c r="H193" s="8">
        <v>0.0</v>
      </c>
      <c r="I193" s="3">
        <v>3373.0</v>
      </c>
      <c r="J193" s="6">
        <v>0.0</v>
      </c>
      <c r="K193" s="8">
        <f t="shared" si="173"/>
        <v>0</v>
      </c>
      <c r="L193" s="6"/>
      <c r="M193" s="6"/>
      <c r="N193" s="9">
        <f t="shared" si="3"/>
        <v>20428</v>
      </c>
      <c r="O193" s="10">
        <f t="shared" ref="O193:U193" si="196">E193/$N193</f>
        <v>0.3966124927</v>
      </c>
      <c r="P193" s="10">
        <f t="shared" si="196"/>
        <v>0.352408459</v>
      </c>
      <c r="Q193" s="10">
        <f t="shared" si="196"/>
        <v>0.08586254161</v>
      </c>
      <c r="R193" s="10">
        <f t="shared" si="196"/>
        <v>0</v>
      </c>
      <c r="S193" s="10">
        <f t="shared" si="196"/>
        <v>0.1651165068</v>
      </c>
      <c r="T193" s="10">
        <f t="shared" si="196"/>
        <v>0</v>
      </c>
      <c r="U193" s="10">
        <f t="shared" si="196"/>
        <v>0</v>
      </c>
      <c r="V193" s="15" t="str">
        <f t="shared" si="5"/>
        <v>Lab</v>
      </c>
      <c r="W193" s="11"/>
    </row>
    <row r="194">
      <c r="A194" s="29" t="s">
        <v>63</v>
      </c>
      <c r="B194" s="29" t="s">
        <v>64</v>
      </c>
      <c r="C194" s="42" t="s">
        <v>16</v>
      </c>
      <c r="D194" s="5" t="str">
        <f>LOOKUP(A194,Lookup!A:A,Lookup!F:F)</f>
        <v>Avon and Somerset</v>
      </c>
      <c r="E194" s="16">
        <v>15192.0</v>
      </c>
      <c r="F194" s="16">
        <v>17528.0</v>
      </c>
      <c r="G194" s="16">
        <v>5678.0</v>
      </c>
      <c r="H194" s="40">
        <v>6283.0</v>
      </c>
      <c r="I194" s="6">
        <v>0.0</v>
      </c>
      <c r="J194" s="6">
        <v>0.0</v>
      </c>
      <c r="K194" s="8">
        <f t="shared" si="173"/>
        <v>0</v>
      </c>
      <c r="L194" s="16"/>
      <c r="M194" s="6"/>
      <c r="N194" s="9">
        <f t="shared" si="3"/>
        <v>44681</v>
      </c>
      <c r="O194" s="10">
        <f t="shared" ref="O194:U194" si="197">E194/$N194</f>
        <v>0.3400102952</v>
      </c>
      <c r="P194" s="10">
        <f t="shared" si="197"/>
        <v>0.3922920257</v>
      </c>
      <c r="Q194" s="10">
        <f t="shared" si="197"/>
        <v>0.127078624</v>
      </c>
      <c r="R194" s="10">
        <f t="shared" si="197"/>
        <v>0.1406190551</v>
      </c>
      <c r="S194" s="10">
        <f t="shared" si="197"/>
        <v>0</v>
      </c>
      <c r="T194" s="10">
        <f t="shared" si="197"/>
        <v>0</v>
      </c>
      <c r="U194" s="10">
        <f t="shared" si="197"/>
        <v>0</v>
      </c>
      <c r="V194" s="15" t="str">
        <f t="shared" si="5"/>
        <v>Con</v>
      </c>
      <c r="W194" s="11"/>
    </row>
    <row r="195">
      <c r="A195" s="29" t="s">
        <v>179</v>
      </c>
      <c r="B195" s="29" t="s">
        <v>180</v>
      </c>
      <c r="C195" s="42" t="s">
        <v>16</v>
      </c>
      <c r="D195" s="5" t="str">
        <f>LOOKUP(A195,Lookup!A:A,Lookup!F:F)</f>
        <v>Devon &amp; Cornwall</v>
      </c>
      <c r="E195" s="7">
        <v>4804.0</v>
      </c>
      <c r="F195" s="7">
        <v>6995.0</v>
      </c>
      <c r="G195" s="7">
        <v>3945.0</v>
      </c>
      <c r="H195" s="3">
        <v>0.0</v>
      </c>
      <c r="I195" s="6">
        <v>0.0</v>
      </c>
      <c r="J195" s="6">
        <v>0.0</v>
      </c>
      <c r="K195" s="8">
        <f t="shared" si="173"/>
        <v>0</v>
      </c>
      <c r="L195" s="7"/>
      <c r="M195" s="6"/>
      <c r="N195" s="9">
        <f t="shared" si="3"/>
        <v>15744</v>
      </c>
      <c r="O195" s="10">
        <f t="shared" ref="O195:U195" si="198">E195/$N195</f>
        <v>0.3051321138</v>
      </c>
      <c r="P195" s="10">
        <f t="shared" si="198"/>
        <v>0.4442962398</v>
      </c>
      <c r="Q195" s="10">
        <f t="shared" si="198"/>
        <v>0.2505716463</v>
      </c>
      <c r="R195" s="10">
        <f t="shared" si="198"/>
        <v>0</v>
      </c>
      <c r="S195" s="10">
        <f t="shared" si="198"/>
        <v>0</v>
      </c>
      <c r="T195" s="10">
        <f t="shared" si="198"/>
        <v>0</v>
      </c>
      <c r="U195" s="10">
        <f t="shared" si="198"/>
        <v>0</v>
      </c>
      <c r="V195" s="15" t="str">
        <f t="shared" si="5"/>
        <v>Con</v>
      </c>
      <c r="W195" s="11"/>
    </row>
    <row r="196">
      <c r="A196" s="29" t="s">
        <v>337</v>
      </c>
      <c r="B196" s="29" t="s">
        <v>338</v>
      </c>
      <c r="C196" s="42" t="s">
        <v>16</v>
      </c>
      <c r="D196" s="5" t="str">
        <f>LOOKUP(A196,Lookup!A:A,Lookup!F:F)</f>
        <v>Lincolnshire</v>
      </c>
      <c r="E196" s="3">
        <v>2593.0</v>
      </c>
      <c r="F196" s="3">
        <v>4558.0</v>
      </c>
      <c r="G196" s="3">
        <v>986.0</v>
      </c>
      <c r="H196" s="3">
        <v>0.0</v>
      </c>
      <c r="I196" s="3">
        <v>1844.0</v>
      </c>
      <c r="J196" s="6">
        <v>0.0</v>
      </c>
      <c r="K196" s="8">
        <f t="shared" si="173"/>
        <v>968</v>
      </c>
      <c r="L196" s="3">
        <v>968.0</v>
      </c>
      <c r="M196" s="6"/>
      <c r="N196" s="9">
        <f t="shared" si="3"/>
        <v>10949</v>
      </c>
      <c r="O196" s="10">
        <f t="shared" ref="O196:U196" si="199">E196/$N196</f>
        <v>0.2368252808</v>
      </c>
      <c r="P196" s="10">
        <f t="shared" si="199"/>
        <v>0.4162937255</v>
      </c>
      <c r="Q196" s="10">
        <f t="shared" si="199"/>
        <v>0.0900538862</v>
      </c>
      <c r="R196" s="10">
        <f t="shared" si="199"/>
        <v>0</v>
      </c>
      <c r="S196" s="10">
        <f t="shared" si="199"/>
        <v>0.1684172071</v>
      </c>
      <c r="T196" s="10">
        <f t="shared" si="199"/>
        <v>0</v>
      </c>
      <c r="U196" s="10">
        <f t="shared" si="199"/>
        <v>0.08840990045</v>
      </c>
      <c r="V196" s="15" t="str">
        <f t="shared" si="5"/>
        <v>Con</v>
      </c>
      <c r="W196" s="11"/>
    </row>
    <row r="197">
      <c r="A197" s="29" t="s">
        <v>339</v>
      </c>
      <c r="B197" s="29" t="s">
        <v>340</v>
      </c>
      <c r="C197" s="42" t="s">
        <v>16</v>
      </c>
      <c r="D197" s="5" t="str">
        <f>LOOKUP(A197,Lookup!A:A,Lookup!F:F)</f>
        <v>Lincolnshire</v>
      </c>
      <c r="E197" s="3">
        <v>6509.0</v>
      </c>
      <c r="F197" s="3">
        <v>7849.0</v>
      </c>
      <c r="G197" s="3">
        <v>2373.0</v>
      </c>
      <c r="H197" s="3">
        <v>0.0</v>
      </c>
      <c r="I197" s="3">
        <v>3228.0</v>
      </c>
      <c r="J197" s="6">
        <v>0.0</v>
      </c>
      <c r="K197" s="8">
        <f t="shared" si="173"/>
        <v>1436</v>
      </c>
      <c r="L197" s="3">
        <v>1436.0</v>
      </c>
      <c r="M197" s="6"/>
      <c r="N197" s="9">
        <f t="shared" si="3"/>
        <v>21395</v>
      </c>
      <c r="O197" s="10">
        <f t="shared" ref="O197:U197" si="200">E197/$N197</f>
        <v>0.3042299603</v>
      </c>
      <c r="P197" s="10">
        <f t="shared" si="200"/>
        <v>0.3668614162</v>
      </c>
      <c r="Q197" s="10">
        <f t="shared" si="200"/>
        <v>0.1109137649</v>
      </c>
      <c r="R197" s="10">
        <f t="shared" si="200"/>
        <v>0</v>
      </c>
      <c r="S197" s="10">
        <f t="shared" si="200"/>
        <v>0.150876373</v>
      </c>
      <c r="T197" s="10">
        <f t="shared" si="200"/>
        <v>0</v>
      </c>
      <c r="U197" s="10">
        <f t="shared" si="200"/>
        <v>0.06711848563</v>
      </c>
      <c r="V197" s="15" t="str">
        <f t="shared" si="5"/>
        <v>Con</v>
      </c>
      <c r="W197" s="11"/>
    </row>
    <row r="198">
      <c r="A198" s="29" t="s">
        <v>355</v>
      </c>
      <c r="B198" s="29" t="s">
        <v>356</v>
      </c>
      <c r="C198" s="42" t="s">
        <v>16</v>
      </c>
      <c r="D198" s="5" t="str">
        <f>LOOKUP(A198,Lookup!A:A,Lookup!F:F)</f>
        <v>Norfolk</v>
      </c>
      <c r="E198" s="3">
        <v>8126.0</v>
      </c>
      <c r="F198" s="3">
        <v>8999.0</v>
      </c>
      <c r="G198" s="3">
        <v>3217.0</v>
      </c>
      <c r="H198" s="3">
        <v>3857.0</v>
      </c>
      <c r="I198" s="6">
        <v>0.0</v>
      </c>
      <c r="J198" s="6">
        <v>0.0</v>
      </c>
      <c r="K198" s="8">
        <f t="shared" si="173"/>
        <v>0</v>
      </c>
      <c r="L198" s="6"/>
      <c r="M198" s="6"/>
      <c r="N198" s="9">
        <f t="shared" si="3"/>
        <v>24199</v>
      </c>
      <c r="O198" s="10">
        <f t="shared" ref="O198:U198" si="201">E198/$N198</f>
        <v>0.335799</v>
      </c>
      <c r="P198" s="10">
        <f t="shared" si="201"/>
        <v>0.3718748709</v>
      </c>
      <c r="Q198" s="10">
        <f t="shared" si="201"/>
        <v>0.1329393777</v>
      </c>
      <c r="R198" s="10">
        <f t="shared" si="201"/>
        <v>0.1593867515</v>
      </c>
      <c r="S198" s="10">
        <f t="shared" si="201"/>
        <v>0</v>
      </c>
      <c r="T198" s="10">
        <f t="shared" si="201"/>
        <v>0</v>
      </c>
      <c r="U198" s="10">
        <f t="shared" si="201"/>
        <v>0</v>
      </c>
      <c r="V198" s="15" t="str">
        <f t="shared" si="5"/>
        <v>Con</v>
      </c>
      <c r="W198" s="11"/>
    </row>
    <row r="199">
      <c r="A199" s="29" t="s">
        <v>389</v>
      </c>
      <c r="B199" s="29" t="s">
        <v>390</v>
      </c>
      <c r="C199" s="42" t="s">
        <v>16</v>
      </c>
      <c r="D199" s="5" t="str">
        <f>LOOKUP(A199,Lookup!A:A,Lookup!F:F)</f>
        <v>Thames Valley</v>
      </c>
      <c r="E199" s="3">
        <v>6142.0</v>
      </c>
      <c r="F199" s="3">
        <v>8085.0</v>
      </c>
      <c r="G199" s="3">
        <v>6410.0</v>
      </c>
      <c r="H199" s="3">
        <v>0.0</v>
      </c>
      <c r="I199" s="6">
        <v>0.0</v>
      </c>
      <c r="J199" s="6">
        <v>0.0</v>
      </c>
      <c r="K199" s="8">
        <f t="shared" si="173"/>
        <v>3590</v>
      </c>
      <c r="L199" s="3">
        <v>1584.0</v>
      </c>
      <c r="M199" s="3">
        <v>2006.0</v>
      </c>
      <c r="N199" s="9">
        <f t="shared" si="3"/>
        <v>24227</v>
      </c>
      <c r="O199" s="10">
        <f t="shared" ref="O199:U199" si="202">E199/$N199</f>
        <v>0.2535188013</v>
      </c>
      <c r="P199" s="10">
        <f t="shared" si="202"/>
        <v>0.3337185784</v>
      </c>
      <c r="Q199" s="10">
        <f t="shared" si="202"/>
        <v>0.2645808396</v>
      </c>
      <c r="R199" s="10">
        <f t="shared" si="202"/>
        <v>0</v>
      </c>
      <c r="S199" s="10">
        <f t="shared" si="202"/>
        <v>0</v>
      </c>
      <c r="T199" s="10">
        <f t="shared" si="202"/>
        <v>0</v>
      </c>
      <c r="U199" s="10">
        <f t="shared" si="202"/>
        <v>0.1481817807</v>
      </c>
      <c r="V199" s="15" t="str">
        <f t="shared" si="5"/>
        <v>Con</v>
      </c>
      <c r="W199" s="11"/>
    </row>
    <row r="200">
      <c r="A200" s="29" t="s">
        <v>309</v>
      </c>
      <c r="B200" s="29" t="s">
        <v>310</v>
      </c>
      <c r="C200" s="42" t="s">
        <v>16</v>
      </c>
      <c r="D200" s="5" t="str">
        <f>LOOKUP(A200,Lookup!A:A,Lookup!F:F)</f>
        <v>Lancashire</v>
      </c>
      <c r="E200" s="23">
        <v>8720.0</v>
      </c>
      <c r="F200" s="23">
        <v>7850.0</v>
      </c>
      <c r="G200" s="23">
        <v>3245.0</v>
      </c>
      <c r="H200" s="3">
        <v>0.0</v>
      </c>
      <c r="I200" s="6">
        <v>0.0</v>
      </c>
      <c r="J200" s="6">
        <v>0.0</v>
      </c>
      <c r="K200" s="8">
        <f t="shared" si="173"/>
        <v>0</v>
      </c>
      <c r="L200" s="6"/>
      <c r="M200" s="6"/>
      <c r="N200" s="9">
        <f t="shared" si="3"/>
        <v>19815</v>
      </c>
      <c r="O200" s="10">
        <f t="shared" ref="O200:U200" si="203">E200/$N200</f>
        <v>0.4400706535</v>
      </c>
      <c r="P200" s="10">
        <f t="shared" si="203"/>
        <v>0.3961645218</v>
      </c>
      <c r="Q200" s="10">
        <f t="shared" si="203"/>
        <v>0.1637648246</v>
      </c>
      <c r="R200" s="10">
        <f t="shared" si="203"/>
        <v>0</v>
      </c>
      <c r="S200" s="10">
        <f t="shared" si="203"/>
        <v>0</v>
      </c>
      <c r="T200" s="10">
        <f t="shared" si="203"/>
        <v>0</v>
      </c>
      <c r="U200" s="10">
        <f t="shared" si="203"/>
        <v>0</v>
      </c>
      <c r="V200" s="15" t="str">
        <f t="shared" si="5"/>
        <v>Lab</v>
      </c>
      <c r="W200" s="11"/>
    </row>
    <row r="201">
      <c r="A201" s="29" t="s">
        <v>409</v>
      </c>
      <c r="B201" s="29" t="s">
        <v>410</v>
      </c>
      <c r="C201" s="42" t="s">
        <v>16</v>
      </c>
      <c r="D201" s="5" t="str">
        <f>LOOKUP(A201,Lookup!A:A,Lookup!F:F)</f>
        <v>Staffordshire</v>
      </c>
      <c r="E201" s="17">
        <v>5003.0</v>
      </c>
      <c r="F201" s="17">
        <v>9526.0</v>
      </c>
      <c r="G201" s="17">
        <v>1558.0</v>
      </c>
      <c r="H201" s="3">
        <v>0.0</v>
      </c>
      <c r="I201" s="3">
        <v>0.0</v>
      </c>
      <c r="J201" s="3">
        <v>0.0</v>
      </c>
      <c r="K201" s="8">
        <f t="shared" si="173"/>
        <v>0</v>
      </c>
      <c r="L201" s="6"/>
      <c r="M201" s="6"/>
      <c r="N201" s="9">
        <f t="shared" si="3"/>
        <v>16087</v>
      </c>
      <c r="O201" s="10">
        <f t="shared" ref="O201:U201" si="204">E201/$N201</f>
        <v>0.3109964568</v>
      </c>
      <c r="P201" s="10">
        <f t="shared" si="204"/>
        <v>0.5921551563</v>
      </c>
      <c r="Q201" s="10">
        <f t="shared" si="204"/>
        <v>0.0968483869</v>
      </c>
      <c r="R201" s="10">
        <f t="shared" si="204"/>
        <v>0</v>
      </c>
      <c r="S201" s="10">
        <f t="shared" si="204"/>
        <v>0</v>
      </c>
      <c r="T201" s="10">
        <f t="shared" si="204"/>
        <v>0</v>
      </c>
      <c r="U201" s="10">
        <f t="shared" si="204"/>
        <v>0</v>
      </c>
      <c r="V201" s="15" t="str">
        <f t="shared" si="5"/>
        <v>Con</v>
      </c>
      <c r="W201" s="11"/>
    </row>
    <row r="202">
      <c r="A202" s="29" t="s">
        <v>517</v>
      </c>
      <c r="B202" s="29" t="s">
        <v>518</v>
      </c>
      <c r="C202" s="42" t="s">
        <v>16</v>
      </c>
      <c r="D202" s="5" t="str">
        <f>LOOKUP(A202,Lookup!A:A,Lookup!F:F)</f>
        <v>Northumbria</v>
      </c>
      <c r="E202" s="3">
        <v>17328.0</v>
      </c>
      <c r="F202" s="3">
        <v>6941.0</v>
      </c>
      <c r="G202" s="3">
        <v>5479.0</v>
      </c>
      <c r="H202" s="3">
        <v>0.0</v>
      </c>
      <c r="I202" s="6">
        <v>0.0</v>
      </c>
      <c r="J202" s="6">
        <v>0.0</v>
      </c>
      <c r="K202" s="8">
        <f t="shared" si="173"/>
        <v>5963</v>
      </c>
      <c r="L202" s="3">
        <v>5963.0</v>
      </c>
      <c r="M202" s="15"/>
      <c r="N202" s="9">
        <f t="shared" si="3"/>
        <v>35711</v>
      </c>
      <c r="O202" s="10">
        <f t="shared" ref="O202:U202" si="205">E202/$N202</f>
        <v>0.485228641</v>
      </c>
      <c r="P202" s="10">
        <f t="shared" si="205"/>
        <v>0.1943658817</v>
      </c>
      <c r="Q202" s="10">
        <f t="shared" si="205"/>
        <v>0.1534261152</v>
      </c>
      <c r="R202" s="10">
        <f t="shared" si="205"/>
        <v>0</v>
      </c>
      <c r="S202" s="10">
        <f t="shared" si="205"/>
        <v>0</v>
      </c>
      <c r="T202" s="10">
        <f t="shared" si="205"/>
        <v>0</v>
      </c>
      <c r="U202" s="10">
        <f t="shared" si="205"/>
        <v>0.1669793621</v>
      </c>
      <c r="V202" s="15" t="str">
        <f t="shared" si="5"/>
        <v>Lab</v>
      </c>
    </row>
    <row r="203">
      <c r="A203" s="29" t="s">
        <v>99</v>
      </c>
      <c r="B203" s="29" t="s">
        <v>100</v>
      </c>
      <c r="C203" s="42" t="s">
        <v>16</v>
      </c>
      <c r="D203" s="5" t="str">
        <f>LOOKUP(A203,Lookup!A:A,Lookup!F:F)</f>
        <v>Hampshire</v>
      </c>
      <c r="E203" s="3">
        <v>19893.0</v>
      </c>
      <c r="F203" s="3">
        <v>16096.0</v>
      </c>
      <c r="G203" s="3">
        <v>6585.0</v>
      </c>
      <c r="H203" s="3">
        <v>0.0</v>
      </c>
      <c r="I203" s="6">
        <v>0.0</v>
      </c>
      <c r="J203" s="6">
        <v>0.0</v>
      </c>
      <c r="K203" s="8">
        <f t="shared" si="173"/>
        <v>4373</v>
      </c>
      <c r="L203" s="3">
        <v>4373.0</v>
      </c>
      <c r="M203" s="6"/>
      <c r="N203" s="9">
        <f t="shared" si="3"/>
        <v>46947</v>
      </c>
      <c r="O203" s="10">
        <f t="shared" ref="O203:U203" si="206">E203/$N203</f>
        <v>0.4237331459</v>
      </c>
      <c r="P203" s="10">
        <f t="shared" si="206"/>
        <v>0.3428547085</v>
      </c>
      <c r="Q203" s="10">
        <f t="shared" si="206"/>
        <v>0.1402645536</v>
      </c>
      <c r="R203" s="10">
        <f t="shared" si="206"/>
        <v>0</v>
      </c>
      <c r="S203" s="10">
        <f t="shared" si="206"/>
        <v>0</v>
      </c>
      <c r="T203" s="10">
        <f t="shared" si="206"/>
        <v>0</v>
      </c>
      <c r="U203" s="10">
        <f t="shared" si="206"/>
        <v>0.09314759197</v>
      </c>
      <c r="V203" s="15" t="str">
        <f t="shared" si="5"/>
        <v>Lab</v>
      </c>
      <c r="W203" s="11"/>
    </row>
    <row r="204">
      <c r="A204" s="29" t="s">
        <v>75</v>
      </c>
      <c r="B204" s="29" t="s">
        <v>76</v>
      </c>
      <c r="C204" s="42" t="s">
        <v>16</v>
      </c>
      <c r="D204" s="5" t="str">
        <f>LOOKUP(A204,Lookup!A:A,Lookup!F:F)</f>
        <v>Essex</v>
      </c>
      <c r="E204" s="7">
        <v>15925.0</v>
      </c>
      <c r="F204" s="7">
        <v>13783.0</v>
      </c>
      <c r="G204" s="7">
        <v>5337.0</v>
      </c>
      <c r="H204" s="3">
        <v>0.0</v>
      </c>
      <c r="I204" s="6">
        <v>0.0</v>
      </c>
      <c r="J204" s="6">
        <v>0.0</v>
      </c>
      <c r="K204" s="8">
        <f t="shared" si="173"/>
        <v>4100</v>
      </c>
      <c r="L204" s="6">
        <v>4100.0</v>
      </c>
      <c r="M204" s="6"/>
      <c r="N204" s="9">
        <f t="shared" si="3"/>
        <v>39145</v>
      </c>
      <c r="O204" s="10">
        <f t="shared" ref="O204:U204" si="207">E204/$N204</f>
        <v>0.4068207945</v>
      </c>
      <c r="P204" s="10">
        <f t="shared" si="207"/>
        <v>0.3521011623</v>
      </c>
      <c r="Q204" s="10">
        <f t="shared" si="207"/>
        <v>0.1363392515</v>
      </c>
      <c r="R204" s="10">
        <f t="shared" si="207"/>
        <v>0</v>
      </c>
      <c r="S204" s="10">
        <f t="shared" si="207"/>
        <v>0</v>
      </c>
      <c r="T204" s="10">
        <f t="shared" si="207"/>
        <v>0</v>
      </c>
      <c r="U204" s="10">
        <f t="shared" si="207"/>
        <v>0.1047387917</v>
      </c>
      <c r="V204" s="15" t="str">
        <f t="shared" si="5"/>
        <v>Lab</v>
      </c>
      <c r="W204" s="11"/>
    </row>
    <row r="205">
      <c r="A205" s="29" t="s">
        <v>435</v>
      </c>
      <c r="B205" s="29" t="s">
        <v>436</v>
      </c>
      <c r="C205" s="42" t="s">
        <v>16</v>
      </c>
      <c r="D205" s="5" t="str">
        <f>LOOKUP(A205,Lookup!A:A,Lookup!F:F)</f>
        <v>Surrey</v>
      </c>
      <c r="E205" s="58">
        <v>4096.0</v>
      </c>
      <c r="F205" s="58">
        <v>6098.0</v>
      </c>
      <c r="G205" s="58">
        <v>3586.0</v>
      </c>
      <c r="H205" s="3">
        <v>0.0</v>
      </c>
      <c r="I205" s="6">
        <v>0.0</v>
      </c>
      <c r="J205" s="6">
        <v>0.0</v>
      </c>
      <c r="K205" s="8">
        <f t="shared" si="173"/>
        <v>2667</v>
      </c>
      <c r="L205" s="58">
        <v>2667.0</v>
      </c>
      <c r="M205" s="6"/>
      <c r="N205" s="9">
        <f t="shared" si="3"/>
        <v>16447</v>
      </c>
      <c r="O205" s="10">
        <f t="shared" ref="O205:U205" si="208">E205/$N205</f>
        <v>0.2490423785</v>
      </c>
      <c r="P205" s="10">
        <f t="shared" si="208"/>
        <v>0.3707667052</v>
      </c>
      <c r="Q205" s="10">
        <f t="shared" si="208"/>
        <v>0.218033684</v>
      </c>
      <c r="R205" s="10">
        <f t="shared" si="208"/>
        <v>0</v>
      </c>
      <c r="S205" s="10">
        <f t="shared" si="208"/>
        <v>0</v>
      </c>
      <c r="T205" s="10">
        <f t="shared" si="208"/>
        <v>0</v>
      </c>
      <c r="U205" s="10">
        <f t="shared" si="208"/>
        <v>0.1621572323</v>
      </c>
      <c r="V205" s="15" t="str">
        <f t="shared" si="5"/>
        <v>Con</v>
      </c>
      <c r="W205" s="11"/>
    </row>
    <row r="206">
      <c r="A206" s="29" t="s">
        <v>481</v>
      </c>
      <c r="B206" s="29" t="s">
        <v>482</v>
      </c>
      <c r="C206" s="42" t="s">
        <v>16</v>
      </c>
      <c r="D206" s="5" t="str">
        <f>LOOKUP(A206,Lookup!A:A,Lookup!F:F)</f>
        <v>Hertfordshire</v>
      </c>
      <c r="E206" s="3">
        <v>5937.0</v>
      </c>
      <c r="F206" s="3">
        <v>12245.0</v>
      </c>
      <c r="G206" s="3">
        <v>18013.0</v>
      </c>
      <c r="H206" s="3">
        <v>5149.0</v>
      </c>
      <c r="I206" s="6">
        <v>0.0</v>
      </c>
      <c r="J206" s="6">
        <v>0.0</v>
      </c>
      <c r="K206" s="8">
        <f t="shared" si="173"/>
        <v>0</v>
      </c>
      <c r="L206" s="15"/>
      <c r="M206" s="15"/>
      <c r="N206" s="9">
        <f t="shared" si="3"/>
        <v>41344</v>
      </c>
      <c r="O206" s="10">
        <f t="shared" ref="O206:U206" si="209">E206/$N206</f>
        <v>0.1436000387</v>
      </c>
      <c r="P206" s="10">
        <f t="shared" si="209"/>
        <v>0.2961735681</v>
      </c>
      <c r="Q206" s="10">
        <f t="shared" si="209"/>
        <v>0.435685952</v>
      </c>
      <c r="R206" s="10">
        <f t="shared" si="209"/>
        <v>0.1245404412</v>
      </c>
      <c r="S206" s="10">
        <f t="shared" si="209"/>
        <v>0</v>
      </c>
      <c r="T206" s="10">
        <f t="shared" si="209"/>
        <v>0</v>
      </c>
      <c r="U206" s="10">
        <f t="shared" si="209"/>
        <v>0</v>
      </c>
      <c r="V206" s="15" t="str">
        <f t="shared" si="5"/>
        <v>Lib</v>
      </c>
    </row>
    <row r="207">
      <c r="A207" s="29" t="s">
        <v>499</v>
      </c>
      <c r="B207" s="29" t="s">
        <v>500</v>
      </c>
      <c r="C207" s="42" t="s">
        <v>16</v>
      </c>
      <c r="D207" s="5" t="str">
        <f>LOOKUP(A207,Lookup!A:A,Lookup!F:F)</f>
        <v>Merseyside</v>
      </c>
      <c r="E207" s="66">
        <v>16158.0</v>
      </c>
      <c r="F207" s="66">
        <v>4603.0</v>
      </c>
      <c r="G207" s="66">
        <v>2327.0</v>
      </c>
      <c r="H207" s="66">
        <v>3094.0</v>
      </c>
      <c r="I207" s="6">
        <v>0.0</v>
      </c>
      <c r="J207" s="6">
        <v>0.0</v>
      </c>
      <c r="K207" s="8">
        <f t="shared" si="173"/>
        <v>0</v>
      </c>
      <c r="L207" s="15"/>
      <c r="M207" s="15"/>
      <c r="N207" s="9">
        <f t="shared" si="3"/>
        <v>26182</v>
      </c>
      <c r="O207" s="10">
        <f t="shared" ref="O207:U207" si="210">E207/$N207</f>
        <v>0.6171415476</v>
      </c>
      <c r="P207" s="10">
        <f t="shared" si="210"/>
        <v>0.1758078069</v>
      </c>
      <c r="Q207" s="10">
        <f t="shared" si="210"/>
        <v>0.08887785501</v>
      </c>
      <c r="R207" s="10">
        <f t="shared" si="210"/>
        <v>0.1181727905</v>
      </c>
      <c r="S207" s="10">
        <f t="shared" si="210"/>
        <v>0</v>
      </c>
      <c r="T207" s="10">
        <f t="shared" si="210"/>
        <v>0</v>
      </c>
      <c r="U207" s="10">
        <f t="shared" si="210"/>
        <v>0</v>
      </c>
      <c r="V207" s="15" t="str">
        <f t="shared" si="5"/>
        <v>Lab</v>
      </c>
    </row>
    <row r="208">
      <c r="A208" s="29" t="s">
        <v>411</v>
      </c>
      <c r="B208" s="29" t="s">
        <v>412</v>
      </c>
      <c r="C208" s="42" t="s">
        <v>16</v>
      </c>
      <c r="D208" s="5" t="str">
        <f>LOOKUP(A208,Lookup!A:A,Lookup!F:F)</f>
        <v>Staffordshire</v>
      </c>
      <c r="E208" s="75">
        <v>8458.0</v>
      </c>
      <c r="F208" s="75">
        <v>9156.0</v>
      </c>
      <c r="G208" s="75">
        <v>2471.0</v>
      </c>
      <c r="H208" s="3">
        <v>0.0</v>
      </c>
      <c r="I208" s="6">
        <v>0.0</v>
      </c>
      <c r="J208" s="6">
        <v>0.0</v>
      </c>
      <c r="K208" s="8">
        <f t="shared" si="173"/>
        <v>0</v>
      </c>
      <c r="L208" s="16"/>
      <c r="M208" s="6"/>
      <c r="N208" s="9">
        <f t="shared" si="3"/>
        <v>20085</v>
      </c>
      <c r="O208" s="10">
        <f t="shared" ref="O208:U208" si="211">E208/$N208</f>
        <v>0.4211102813</v>
      </c>
      <c r="P208" s="10">
        <f t="shared" si="211"/>
        <v>0.455862584</v>
      </c>
      <c r="Q208" s="10">
        <f t="shared" si="211"/>
        <v>0.1230271347</v>
      </c>
      <c r="R208" s="10">
        <f t="shared" si="211"/>
        <v>0</v>
      </c>
      <c r="S208" s="10">
        <f t="shared" si="211"/>
        <v>0</v>
      </c>
      <c r="T208" s="10">
        <f t="shared" si="211"/>
        <v>0</v>
      </c>
      <c r="U208" s="10">
        <f t="shared" si="211"/>
        <v>0</v>
      </c>
      <c r="V208" s="15" t="str">
        <f t="shared" si="5"/>
        <v>Con</v>
      </c>
      <c r="W208" s="11"/>
    </row>
    <row r="209">
      <c r="A209" s="29" t="s">
        <v>413</v>
      </c>
      <c r="B209" s="29" t="s">
        <v>414</v>
      </c>
      <c r="C209" s="42" t="s">
        <v>16</v>
      </c>
      <c r="D209" s="5" t="str">
        <f>LOOKUP(A209,Lookup!A:A,Lookup!F:F)</f>
        <v>Staffordshire</v>
      </c>
      <c r="E209" s="9">
        <v>5198.0</v>
      </c>
      <c r="F209" s="9">
        <v>6340.0</v>
      </c>
      <c r="G209" s="9">
        <v>1880.0</v>
      </c>
      <c r="H209" s="15">
        <v>0.0</v>
      </c>
      <c r="I209" s="9">
        <v>0.0</v>
      </c>
      <c r="J209" s="9">
        <v>0.0</v>
      </c>
      <c r="K209" s="69">
        <v>0.0</v>
      </c>
      <c r="L209" s="6"/>
      <c r="M209" s="6"/>
      <c r="N209" s="9">
        <f t="shared" si="3"/>
        <v>13418</v>
      </c>
      <c r="O209" s="10">
        <f t="shared" ref="O209:U209" si="212">E209/$N209</f>
        <v>0.387390073</v>
      </c>
      <c r="P209" s="10">
        <f t="shared" si="212"/>
        <v>0.4724996274</v>
      </c>
      <c r="Q209" s="10">
        <f t="shared" si="212"/>
        <v>0.1401102996</v>
      </c>
      <c r="R209" s="10">
        <f t="shared" si="212"/>
        <v>0</v>
      </c>
      <c r="S209" s="10">
        <f t="shared" si="212"/>
        <v>0</v>
      </c>
      <c r="T209" s="10">
        <f t="shared" si="212"/>
        <v>0</v>
      </c>
      <c r="U209" s="10">
        <f t="shared" si="212"/>
        <v>0</v>
      </c>
      <c r="V209" s="15" t="str">
        <f t="shared" si="5"/>
        <v>Con</v>
      </c>
      <c r="W209" s="11"/>
    </row>
    <row r="210">
      <c r="A210" s="29" t="s">
        <v>487</v>
      </c>
      <c r="B210" s="29" t="s">
        <v>488</v>
      </c>
      <c r="C210" s="42" t="s">
        <v>16</v>
      </c>
      <c r="D210" s="5" t="str">
        <f>LOOKUP(A210,Lookup!A:A,Lookup!F:F)</f>
        <v>Hertfordshire</v>
      </c>
      <c r="E210" s="76">
        <v>8800.0</v>
      </c>
      <c r="F210" s="76">
        <v>6366.0</v>
      </c>
      <c r="G210" s="76">
        <v>2872.0</v>
      </c>
      <c r="H210" s="76">
        <v>2001.0</v>
      </c>
      <c r="I210" s="6">
        <v>0.0</v>
      </c>
      <c r="J210" s="6">
        <v>0.0</v>
      </c>
      <c r="K210" s="8">
        <f t="shared" ref="K210:K229" si="214">SUM(L210:M210)</f>
        <v>0</v>
      </c>
      <c r="L210" s="15"/>
      <c r="M210" s="15"/>
      <c r="N210" s="9">
        <f t="shared" si="3"/>
        <v>20039</v>
      </c>
      <c r="O210" s="10">
        <f t="shared" ref="O210:U210" si="213">E210/$N210</f>
        <v>0.4391436698</v>
      </c>
      <c r="P210" s="10">
        <f t="shared" si="213"/>
        <v>0.317680523</v>
      </c>
      <c r="Q210" s="10">
        <f t="shared" si="213"/>
        <v>0.143320525</v>
      </c>
      <c r="R210" s="10">
        <f t="shared" si="213"/>
        <v>0.0998552822</v>
      </c>
      <c r="S210" s="10">
        <f t="shared" si="213"/>
        <v>0</v>
      </c>
      <c r="T210" s="10">
        <f t="shared" si="213"/>
        <v>0</v>
      </c>
      <c r="U210" s="10">
        <f t="shared" si="213"/>
        <v>0</v>
      </c>
      <c r="V210" s="15" t="str">
        <f t="shared" si="5"/>
        <v>Lab</v>
      </c>
    </row>
    <row r="211">
      <c r="A211" s="29" t="s">
        <v>21</v>
      </c>
      <c r="B211" s="29" t="s">
        <v>22</v>
      </c>
      <c r="C211" s="42" t="s">
        <v>16</v>
      </c>
      <c r="D211" s="5" t="str">
        <f>LOOKUP(A211,Lookup!A:A,Lookup!F:F)</f>
        <v>Cleveland</v>
      </c>
      <c r="E211" s="40">
        <v>24886.0</v>
      </c>
      <c r="F211" s="40">
        <v>23870.0</v>
      </c>
      <c r="G211" s="5">
        <v>0.0</v>
      </c>
      <c r="H211" s="3">
        <v>0.0</v>
      </c>
      <c r="I211" s="6">
        <v>0.0</v>
      </c>
      <c r="J211" s="6">
        <v>0.0</v>
      </c>
      <c r="K211" s="8">
        <f t="shared" si="214"/>
        <v>0</v>
      </c>
      <c r="L211" s="6"/>
      <c r="M211" s="6"/>
      <c r="N211" s="9">
        <f t="shared" si="3"/>
        <v>48756</v>
      </c>
      <c r="O211" s="10">
        <f t="shared" ref="O211:U211" si="215">E211/$N211</f>
        <v>0.5104192305</v>
      </c>
      <c r="P211" s="10">
        <f t="shared" si="215"/>
        <v>0.4895807695</v>
      </c>
      <c r="Q211" s="10">
        <f t="shared" si="215"/>
        <v>0</v>
      </c>
      <c r="R211" s="10">
        <f t="shared" si="215"/>
        <v>0</v>
      </c>
      <c r="S211" s="10">
        <f t="shared" si="215"/>
        <v>0</v>
      </c>
      <c r="T211" s="10">
        <f t="shared" si="215"/>
        <v>0</v>
      </c>
      <c r="U211" s="10">
        <f t="shared" si="215"/>
        <v>0</v>
      </c>
      <c r="V211" s="15" t="str">
        <f t="shared" si="5"/>
        <v>Lab</v>
      </c>
      <c r="W211" s="11"/>
    </row>
    <row r="212">
      <c r="A212" s="29" t="s">
        <v>55</v>
      </c>
      <c r="B212" s="29" t="s">
        <v>56</v>
      </c>
      <c r="C212" s="42" t="s">
        <v>16</v>
      </c>
      <c r="D212" s="5" t="str">
        <f>LOOKUP(A212,Lookup!A:A,Lookup!F:F)</f>
        <v>Staffordshire</v>
      </c>
      <c r="E212" s="6">
        <v>14301.0</v>
      </c>
      <c r="F212" s="6">
        <v>9684.0</v>
      </c>
      <c r="G212" s="6">
        <v>3229.0</v>
      </c>
      <c r="H212" s="6">
        <v>0.0</v>
      </c>
      <c r="I212" s="6">
        <v>0.0</v>
      </c>
      <c r="J212" s="6">
        <v>0.0</v>
      </c>
      <c r="K212" s="8">
        <f t="shared" si="214"/>
        <v>0</v>
      </c>
      <c r="L212" s="6"/>
      <c r="M212" s="6"/>
      <c r="N212" s="9">
        <f t="shared" si="3"/>
        <v>27214</v>
      </c>
      <c r="O212" s="10">
        <f t="shared" ref="O212:U212" si="216">E212/$N212</f>
        <v>0.5255015801</v>
      </c>
      <c r="P212" s="10">
        <f t="shared" si="216"/>
        <v>0.3558462556</v>
      </c>
      <c r="Q212" s="10">
        <f t="shared" si="216"/>
        <v>0.1186521643</v>
      </c>
      <c r="R212" s="10">
        <f t="shared" si="216"/>
        <v>0</v>
      </c>
      <c r="S212" s="10">
        <f t="shared" si="216"/>
        <v>0</v>
      </c>
      <c r="T212" s="10">
        <f t="shared" si="216"/>
        <v>0</v>
      </c>
      <c r="U212" s="10">
        <f t="shared" si="216"/>
        <v>0</v>
      </c>
      <c r="V212" s="15" t="str">
        <f t="shared" si="5"/>
        <v>Lab</v>
      </c>
      <c r="W212" s="11"/>
    </row>
    <row r="213">
      <c r="A213" s="29" t="s">
        <v>451</v>
      </c>
      <c r="B213" s="29" t="s">
        <v>452</v>
      </c>
      <c r="C213" s="42" t="s">
        <v>16</v>
      </c>
      <c r="D213" s="5" t="str">
        <f>LOOKUP(A213,Lookup!A:A,Lookup!F:F)</f>
        <v>Warwickshire</v>
      </c>
      <c r="E213" s="7">
        <v>5701.0</v>
      </c>
      <c r="F213" s="7">
        <v>11763.0</v>
      </c>
      <c r="G213" s="7">
        <v>8674.0</v>
      </c>
      <c r="H213" s="3">
        <v>0.0</v>
      </c>
      <c r="I213" s="6">
        <v>0.0</v>
      </c>
      <c r="J213" s="6">
        <v>0.0</v>
      </c>
      <c r="K213" s="8">
        <f t="shared" si="214"/>
        <v>0</v>
      </c>
      <c r="L213" s="6"/>
      <c r="M213" s="6"/>
      <c r="N213" s="9">
        <f t="shared" si="3"/>
        <v>26138</v>
      </c>
      <c r="O213" s="10">
        <f t="shared" ref="O213:U213" si="217">E213/$N213</f>
        <v>0.2181115617</v>
      </c>
      <c r="P213" s="10">
        <f t="shared" si="217"/>
        <v>0.4500344326</v>
      </c>
      <c r="Q213" s="10">
        <f t="shared" si="217"/>
        <v>0.3318540057</v>
      </c>
      <c r="R213" s="10">
        <f t="shared" si="217"/>
        <v>0</v>
      </c>
      <c r="S213" s="10">
        <f t="shared" si="217"/>
        <v>0</v>
      </c>
      <c r="T213" s="10">
        <f t="shared" si="217"/>
        <v>0</v>
      </c>
      <c r="U213" s="10">
        <f t="shared" si="217"/>
        <v>0</v>
      </c>
      <c r="V213" s="15" t="str">
        <f t="shared" si="5"/>
        <v>Con</v>
      </c>
      <c r="W213" s="11"/>
    </row>
    <row r="214">
      <c r="A214" s="29" t="s">
        <v>229</v>
      </c>
      <c r="B214" s="29" t="s">
        <v>230</v>
      </c>
      <c r="C214" s="42" t="s">
        <v>16</v>
      </c>
      <c r="D214" s="5" t="str">
        <f>LOOKUP(A214,Lookup!A:A,Lookup!F:F)</f>
        <v>Gloucestershire</v>
      </c>
      <c r="E214" s="40">
        <v>14804.0</v>
      </c>
      <c r="F214" s="40">
        <v>10881.0</v>
      </c>
      <c r="G214" s="40">
        <v>9497.0</v>
      </c>
      <c r="H214" s="3">
        <v>0.0</v>
      </c>
      <c r="I214" s="6">
        <v>0.0</v>
      </c>
      <c r="J214" s="6">
        <v>0.0</v>
      </c>
      <c r="K214" s="8">
        <f t="shared" si="214"/>
        <v>3875</v>
      </c>
      <c r="L214" s="40">
        <v>3875.0</v>
      </c>
      <c r="M214" s="6"/>
      <c r="N214" s="9">
        <f t="shared" si="3"/>
        <v>39057</v>
      </c>
      <c r="O214" s="10">
        <f t="shared" ref="O214:U214" si="218">E214/$N214</f>
        <v>0.3790357682</v>
      </c>
      <c r="P214" s="10">
        <f t="shared" si="218"/>
        <v>0.2785928259</v>
      </c>
      <c r="Q214" s="10">
        <f t="shared" si="218"/>
        <v>0.2431574366</v>
      </c>
      <c r="R214" s="10">
        <f t="shared" si="218"/>
        <v>0</v>
      </c>
      <c r="S214" s="10">
        <f t="shared" si="218"/>
        <v>0</v>
      </c>
      <c r="T214" s="10">
        <f t="shared" si="218"/>
        <v>0</v>
      </c>
      <c r="U214" s="10">
        <f t="shared" si="218"/>
        <v>0.09921396933</v>
      </c>
      <c r="V214" s="15" t="str">
        <f t="shared" si="5"/>
        <v>Lab</v>
      </c>
      <c r="W214" s="11"/>
    </row>
    <row r="215">
      <c r="A215" s="29" t="s">
        <v>519</v>
      </c>
      <c r="B215" s="29" t="s">
        <v>520</v>
      </c>
      <c r="C215" s="42" t="s">
        <v>16</v>
      </c>
      <c r="D215" s="5" t="str">
        <f>LOOKUP(A215,Lookup!A:A,Lookup!F:F)</f>
        <v>Northumbria</v>
      </c>
      <c r="E215" s="40">
        <v>32464.0</v>
      </c>
      <c r="F215" s="40">
        <v>15820.0</v>
      </c>
      <c r="G215" s="40">
        <v>10790.0</v>
      </c>
      <c r="H215" s="3">
        <v>0.0</v>
      </c>
      <c r="I215" s="6">
        <v>0.0</v>
      </c>
      <c r="J215" s="6">
        <v>0.0</v>
      </c>
      <c r="K215" s="8">
        <f t="shared" si="214"/>
        <v>3467</v>
      </c>
      <c r="L215" s="40">
        <v>3467.0</v>
      </c>
      <c r="M215" s="15"/>
      <c r="N215" s="9">
        <f t="shared" si="3"/>
        <v>62541</v>
      </c>
      <c r="O215" s="10">
        <f t="shared" ref="O215:U215" si="219">E215/$N215</f>
        <v>0.5190834812</v>
      </c>
      <c r="P215" s="10">
        <f t="shared" si="219"/>
        <v>0.2529540621</v>
      </c>
      <c r="Q215" s="10">
        <f t="shared" si="219"/>
        <v>0.1725268224</v>
      </c>
      <c r="R215" s="10">
        <f t="shared" si="219"/>
        <v>0</v>
      </c>
      <c r="S215" s="10">
        <f t="shared" si="219"/>
        <v>0</v>
      </c>
      <c r="T215" s="10">
        <f t="shared" si="219"/>
        <v>0</v>
      </c>
      <c r="U215" s="10">
        <f t="shared" si="219"/>
        <v>0.05543563422</v>
      </c>
      <c r="V215" s="15" t="str">
        <f t="shared" si="5"/>
        <v>Lab</v>
      </c>
    </row>
    <row r="216">
      <c r="A216" s="29" t="s">
        <v>437</v>
      </c>
      <c r="B216" s="29" t="s">
        <v>438</v>
      </c>
      <c r="C216" s="42" t="s">
        <v>16</v>
      </c>
      <c r="D216" s="5" t="str">
        <f>LOOKUP(A216,Lookup!A:A,Lookup!F:F)</f>
        <v>Surrey</v>
      </c>
      <c r="E216" s="58">
        <v>1693.0</v>
      </c>
      <c r="F216" s="58">
        <v>5743.0</v>
      </c>
      <c r="G216" s="58">
        <v>4004.0</v>
      </c>
      <c r="H216" s="3">
        <v>0.0</v>
      </c>
      <c r="I216" s="6">
        <v>0.0</v>
      </c>
      <c r="J216" s="6">
        <v>0.0</v>
      </c>
      <c r="K216" s="8">
        <f t="shared" si="214"/>
        <v>2303</v>
      </c>
      <c r="L216" s="58">
        <v>2303.0</v>
      </c>
      <c r="M216" s="6"/>
      <c r="N216" s="9">
        <f t="shared" si="3"/>
        <v>13743</v>
      </c>
      <c r="O216" s="10">
        <f t="shared" ref="O216:U216" si="220">E216/$N216</f>
        <v>0.1231899876</v>
      </c>
      <c r="P216" s="10">
        <f t="shared" si="220"/>
        <v>0.417885469</v>
      </c>
      <c r="Q216" s="10">
        <f t="shared" si="220"/>
        <v>0.2913483228</v>
      </c>
      <c r="R216" s="10">
        <f t="shared" si="220"/>
        <v>0</v>
      </c>
      <c r="S216" s="10">
        <f t="shared" si="220"/>
        <v>0</v>
      </c>
      <c r="T216" s="10">
        <f t="shared" si="220"/>
        <v>0</v>
      </c>
      <c r="U216" s="10">
        <f t="shared" si="220"/>
        <v>0.1675762206</v>
      </c>
      <c r="V216" s="15" t="str">
        <f t="shared" si="5"/>
        <v>Con</v>
      </c>
      <c r="W216" s="11"/>
    </row>
    <row r="217">
      <c r="A217" s="29" t="s">
        <v>283</v>
      </c>
      <c r="B217" s="29" t="s">
        <v>284</v>
      </c>
      <c r="C217" s="42" t="s">
        <v>16</v>
      </c>
      <c r="D217" s="5" t="str">
        <f>LOOKUP(A217,Lookup!A:A,Lookup!F:F)</f>
        <v>Kent</v>
      </c>
      <c r="E217" s="7">
        <v>5789.0</v>
      </c>
      <c r="F217" s="7">
        <v>6975.0</v>
      </c>
      <c r="G217" s="7">
        <v>3158.0</v>
      </c>
      <c r="H217" s="3">
        <v>0.0</v>
      </c>
      <c r="I217" s="6">
        <v>0.0</v>
      </c>
      <c r="J217" s="6">
        <v>0.0</v>
      </c>
      <c r="K217" s="8">
        <f t="shared" si="214"/>
        <v>0</v>
      </c>
      <c r="L217" s="6"/>
      <c r="M217" s="6"/>
      <c r="N217" s="9">
        <f t="shared" si="3"/>
        <v>15922</v>
      </c>
      <c r="O217" s="10">
        <f t="shared" ref="O217:U217" si="221">E217/$N217</f>
        <v>0.3635849768</v>
      </c>
      <c r="P217" s="10">
        <f t="shared" si="221"/>
        <v>0.4380731064</v>
      </c>
      <c r="Q217" s="10">
        <f t="shared" si="221"/>
        <v>0.1983419168</v>
      </c>
      <c r="R217" s="10">
        <f t="shared" si="221"/>
        <v>0</v>
      </c>
      <c r="S217" s="10">
        <f t="shared" si="221"/>
        <v>0</v>
      </c>
      <c r="T217" s="10">
        <f t="shared" si="221"/>
        <v>0</v>
      </c>
      <c r="U217" s="10">
        <f t="shared" si="221"/>
        <v>0</v>
      </c>
      <c r="V217" s="15" t="str">
        <f t="shared" si="5"/>
        <v>Con</v>
      </c>
      <c r="W217" s="11"/>
    </row>
    <row r="218">
      <c r="A218" s="29" t="s">
        <v>658</v>
      </c>
      <c r="B218" s="29" t="s">
        <v>659</v>
      </c>
      <c r="C218" s="42" t="s">
        <v>16</v>
      </c>
      <c r="D218" s="5" t="str">
        <f>LOOKUP(A218,Lookup!A:A,Lookup!F:F)</f>
        <v>South Wales</v>
      </c>
      <c r="E218" s="42">
        <v>13869.0</v>
      </c>
      <c r="F218" s="42">
        <v>7624.0</v>
      </c>
      <c r="G218" s="42">
        <v>4126.0</v>
      </c>
      <c r="H218" s="3">
        <v>0.0</v>
      </c>
      <c r="I218" s="6">
        <v>0.0</v>
      </c>
      <c r="J218" s="42">
        <v>3765.0</v>
      </c>
      <c r="K218" s="8">
        <f t="shared" si="214"/>
        <v>0</v>
      </c>
      <c r="L218" s="15"/>
      <c r="M218" s="15"/>
      <c r="N218" s="9">
        <f t="shared" si="3"/>
        <v>29384</v>
      </c>
      <c r="O218" s="10">
        <f t="shared" ref="O218:U218" si="222">E218/$N218</f>
        <v>0.47199156</v>
      </c>
      <c r="P218" s="10">
        <f t="shared" si="222"/>
        <v>0.2594609311</v>
      </c>
      <c r="Q218" s="10">
        <f t="shared" si="222"/>
        <v>0.1404165532</v>
      </c>
      <c r="R218" s="10">
        <f t="shared" si="222"/>
        <v>0</v>
      </c>
      <c r="S218" s="10">
        <f t="shared" si="222"/>
        <v>0</v>
      </c>
      <c r="T218" s="10">
        <f t="shared" si="222"/>
        <v>0.1281309556</v>
      </c>
      <c r="U218" s="10">
        <f t="shared" si="222"/>
        <v>0</v>
      </c>
      <c r="V218" s="15" t="str">
        <f t="shared" si="5"/>
        <v>Lab</v>
      </c>
    </row>
    <row r="219">
      <c r="A219" s="29" t="s">
        <v>69</v>
      </c>
      <c r="B219" s="29" t="s">
        <v>70</v>
      </c>
      <c r="C219" s="42" t="s">
        <v>16</v>
      </c>
      <c r="D219" s="5" t="str">
        <f>LOOKUP(A219,Lookup!A:A,Lookup!F:F)</f>
        <v>Wiltshire</v>
      </c>
      <c r="E219" s="14">
        <v>24230.0</v>
      </c>
      <c r="F219" s="14">
        <v>14075.0</v>
      </c>
      <c r="G219" s="14">
        <v>3765.0</v>
      </c>
      <c r="H219" s="3">
        <v>0.0</v>
      </c>
      <c r="I219" s="6">
        <v>0.0</v>
      </c>
      <c r="J219" s="6">
        <v>0.0</v>
      </c>
      <c r="K219" s="8">
        <f t="shared" si="214"/>
        <v>9281</v>
      </c>
      <c r="L219" s="14">
        <v>9281.0</v>
      </c>
      <c r="M219" s="6"/>
      <c r="N219" s="9">
        <f t="shared" si="3"/>
        <v>51351</v>
      </c>
      <c r="O219" s="10">
        <f t="shared" ref="O219:U219" si="223">E219/$N219</f>
        <v>0.4718505969</v>
      </c>
      <c r="P219" s="10">
        <f t="shared" si="223"/>
        <v>0.2740939806</v>
      </c>
      <c r="Q219" s="10">
        <f t="shared" si="223"/>
        <v>0.07331892271</v>
      </c>
      <c r="R219" s="10">
        <f t="shared" si="223"/>
        <v>0</v>
      </c>
      <c r="S219" s="10">
        <f t="shared" si="223"/>
        <v>0</v>
      </c>
      <c r="T219" s="10">
        <f t="shared" si="223"/>
        <v>0</v>
      </c>
      <c r="U219" s="10">
        <f t="shared" si="223"/>
        <v>0.1807364998</v>
      </c>
      <c r="V219" s="15" t="str">
        <f t="shared" si="5"/>
        <v>Lab</v>
      </c>
      <c r="W219" s="11"/>
    </row>
    <row r="220">
      <c r="A220" s="29" t="s">
        <v>415</v>
      </c>
      <c r="B220" s="29" t="s">
        <v>416</v>
      </c>
      <c r="C220" s="42" t="s">
        <v>16</v>
      </c>
      <c r="D220" s="5" t="str">
        <f>LOOKUP(A220,Lookup!A:A,Lookup!F:F)</f>
        <v>Staffordshire</v>
      </c>
      <c r="E220" s="3">
        <v>7430.0</v>
      </c>
      <c r="F220" s="3">
        <v>6836.0</v>
      </c>
      <c r="G220" s="3">
        <v>1273.0</v>
      </c>
      <c r="H220" s="8">
        <v>0.0</v>
      </c>
      <c r="I220" s="6">
        <v>0.0</v>
      </c>
      <c r="J220" s="6">
        <v>0.0</v>
      </c>
      <c r="K220" s="8">
        <f t="shared" si="214"/>
        <v>0</v>
      </c>
      <c r="L220" s="7"/>
      <c r="M220" s="6"/>
      <c r="N220" s="9">
        <f t="shared" si="3"/>
        <v>15539</v>
      </c>
      <c r="O220" s="10">
        <f t="shared" ref="O220:U220" si="224">E220/$N220</f>
        <v>0.4781517472</v>
      </c>
      <c r="P220" s="10">
        <f t="shared" si="224"/>
        <v>0.4399253491</v>
      </c>
      <c r="Q220" s="10">
        <f t="shared" si="224"/>
        <v>0.08192290366</v>
      </c>
      <c r="R220" s="10">
        <f t="shared" si="224"/>
        <v>0</v>
      </c>
      <c r="S220" s="10">
        <f t="shared" si="224"/>
        <v>0</v>
      </c>
      <c r="T220" s="10">
        <f t="shared" si="224"/>
        <v>0</v>
      </c>
      <c r="U220" s="10">
        <f t="shared" si="224"/>
        <v>0</v>
      </c>
      <c r="V220" s="15" t="str">
        <f t="shared" si="5"/>
        <v>Lab</v>
      </c>
      <c r="W220" s="11"/>
    </row>
    <row r="221">
      <c r="A221" s="29" t="s">
        <v>439</v>
      </c>
      <c r="B221" s="29" t="s">
        <v>440</v>
      </c>
      <c r="C221" s="42" t="s">
        <v>16</v>
      </c>
      <c r="D221" s="5" t="str">
        <f>LOOKUP(A221,Lookup!A:A,Lookup!F:F)</f>
        <v>Surrey</v>
      </c>
      <c r="E221" s="58">
        <v>3758.0</v>
      </c>
      <c r="F221" s="58">
        <v>9012.0</v>
      </c>
      <c r="G221" s="58">
        <v>5148.0</v>
      </c>
      <c r="H221" s="3">
        <v>0.0</v>
      </c>
      <c r="I221" s="6">
        <v>0.0</v>
      </c>
      <c r="J221" s="6">
        <v>0.0</v>
      </c>
      <c r="K221" s="8">
        <f t="shared" si="214"/>
        <v>4946</v>
      </c>
      <c r="L221" s="58">
        <v>4946.0</v>
      </c>
      <c r="M221" s="6"/>
      <c r="N221" s="9">
        <f t="shared" si="3"/>
        <v>22864</v>
      </c>
      <c r="O221" s="10">
        <f t="shared" ref="O221:U221" si="225">E221/$N221</f>
        <v>0.164363191</v>
      </c>
      <c r="P221" s="10">
        <f t="shared" si="225"/>
        <v>0.394156753</v>
      </c>
      <c r="Q221" s="10">
        <f t="shared" si="225"/>
        <v>0.2251574528</v>
      </c>
      <c r="R221" s="10">
        <f t="shared" si="225"/>
        <v>0</v>
      </c>
      <c r="S221" s="10">
        <f t="shared" si="225"/>
        <v>0</v>
      </c>
      <c r="T221" s="10">
        <f t="shared" si="225"/>
        <v>0</v>
      </c>
      <c r="U221" s="10">
        <f t="shared" si="225"/>
        <v>0.2163226032</v>
      </c>
      <c r="V221" s="15" t="str">
        <f t="shared" si="5"/>
        <v>Con</v>
      </c>
      <c r="W221" s="11"/>
    </row>
    <row r="222">
      <c r="A222" s="29" t="s">
        <v>181</v>
      </c>
      <c r="B222" s="29" t="s">
        <v>182</v>
      </c>
      <c r="C222" s="42" t="s">
        <v>16</v>
      </c>
      <c r="D222" s="5" t="str">
        <f>LOOKUP(A222,Lookup!A:A,Lookup!F:F)</f>
        <v>Devon &amp; Cornwall</v>
      </c>
      <c r="E222" s="28">
        <v>7174.0</v>
      </c>
      <c r="F222" s="28">
        <v>10154.0</v>
      </c>
      <c r="G222" s="28">
        <v>5336.0</v>
      </c>
      <c r="H222" s="3">
        <v>0.0</v>
      </c>
      <c r="I222" s="6">
        <v>0.0</v>
      </c>
      <c r="J222" s="6">
        <v>0.0</v>
      </c>
      <c r="K222" s="8">
        <f t="shared" si="214"/>
        <v>0</v>
      </c>
      <c r="L222" s="6"/>
      <c r="M222" s="6"/>
      <c r="N222" s="9">
        <f t="shared" si="3"/>
        <v>22664</v>
      </c>
      <c r="O222" s="10">
        <f t="shared" ref="O222:U222" si="226">E222/$N222</f>
        <v>0.3165372397</v>
      </c>
      <c r="P222" s="10">
        <f t="shared" si="226"/>
        <v>0.4480232969</v>
      </c>
      <c r="Q222" s="10">
        <f t="shared" si="226"/>
        <v>0.2354394635</v>
      </c>
      <c r="R222" s="10">
        <f t="shared" si="226"/>
        <v>0</v>
      </c>
      <c r="S222" s="10">
        <f t="shared" si="226"/>
        <v>0</v>
      </c>
      <c r="T222" s="10">
        <f t="shared" si="226"/>
        <v>0</v>
      </c>
      <c r="U222" s="10">
        <f t="shared" si="226"/>
        <v>0</v>
      </c>
      <c r="V222" s="15" t="str">
        <f t="shared" si="5"/>
        <v>Con</v>
      </c>
      <c r="W222" s="11"/>
    </row>
    <row r="223">
      <c r="A223" s="29" t="s">
        <v>53</v>
      </c>
      <c r="B223" s="29" t="s">
        <v>54</v>
      </c>
      <c r="C223" s="42" t="s">
        <v>16</v>
      </c>
      <c r="D223" s="5" t="str">
        <f>LOOKUP(A223,Lookup!A:A,Lookup!F:F)</f>
        <v>West Mercia</v>
      </c>
      <c r="E223" s="14">
        <v>12963.0</v>
      </c>
      <c r="F223" s="14">
        <v>9138.0</v>
      </c>
      <c r="G223" s="14">
        <v>2870.0</v>
      </c>
      <c r="H223" s="14">
        <v>1918.0</v>
      </c>
      <c r="I223" s="6">
        <v>0.0</v>
      </c>
      <c r="J223" s="6">
        <v>0.0</v>
      </c>
      <c r="K223" s="8">
        <f t="shared" si="214"/>
        <v>3363</v>
      </c>
      <c r="L223" s="14">
        <v>3363.0</v>
      </c>
      <c r="M223" s="6"/>
      <c r="N223" s="9">
        <f t="shared" si="3"/>
        <v>30252</v>
      </c>
      <c r="O223" s="10">
        <f t="shared" ref="O223:U223" si="227">E223/$N223</f>
        <v>0.428500595</v>
      </c>
      <c r="P223" s="10">
        <f t="shared" si="227"/>
        <v>0.3020626735</v>
      </c>
      <c r="Q223" s="10">
        <f t="shared" si="227"/>
        <v>0.09486976068</v>
      </c>
      <c r="R223" s="10">
        <f t="shared" si="227"/>
        <v>0.06340076689</v>
      </c>
      <c r="S223" s="10">
        <f t="shared" si="227"/>
        <v>0</v>
      </c>
      <c r="T223" s="10">
        <f t="shared" si="227"/>
        <v>0</v>
      </c>
      <c r="U223" s="10">
        <f t="shared" si="227"/>
        <v>0.1111662039</v>
      </c>
      <c r="V223" s="15" t="str">
        <f t="shared" si="5"/>
        <v>Lab</v>
      </c>
      <c r="W223" s="11"/>
    </row>
    <row r="224">
      <c r="A224" s="29" t="s">
        <v>217</v>
      </c>
      <c r="B224" s="29" t="s">
        <v>218</v>
      </c>
      <c r="C224" s="42" t="s">
        <v>16</v>
      </c>
      <c r="D224" s="5" t="str">
        <f>LOOKUP(A224,Lookup!A:A,Lookup!F:F)</f>
        <v>Essex</v>
      </c>
      <c r="E224" s="55">
        <v>6795.0</v>
      </c>
      <c r="F224" s="55">
        <v>8441.0</v>
      </c>
      <c r="G224" s="55">
        <v>2162.0</v>
      </c>
      <c r="H224" s="3">
        <v>0.0</v>
      </c>
      <c r="I224" s="6">
        <v>0.0</v>
      </c>
      <c r="J224" s="6">
        <v>0.0</v>
      </c>
      <c r="K224" s="8">
        <f t="shared" si="214"/>
        <v>3555</v>
      </c>
      <c r="L224" s="55">
        <v>3555.0</v>
      </c>
      <c r="M224" s="6"/>
      <c r="N224" s="9">
        <f t="shared" si="3"/>
        <v>20953</v>
      </c>
      <c r="O224" s="10">
        <f t="shared" ref="O224:U224" si="228">E224/$N224</f>
        <v>0.3242972367</v>
      </c>
      <c r="P224" s="10">
        <f t="shared" si="228"/>
        <v>0.4028540066</v>
      </c>
      <c r="Q224" s="10">
        <f t="shared" si="228"/>
        <v>0.103183315</v>
      </c>
      <c r="R224" s="10">
        <f t="shared" si="228"/>
        <v>0</v>
      </c>
      <c r="S224" s="10">
        <f t="shared" si="228"/>
        <v>0</v>
      </c>
      <c r="T224" s="10">
        <f t="shared" si="228"/>
        <v>0</v>
      </c>
      <c r="U224" s="10">
        <f t="shared" si="228"/>
        <v>0.1696654417</v>
      </c>
      <c r="V224" s="15" t="str">
        <f t="shared" si="5"/>
        <v>Con</v>
      </c>
      <c r="W224" s="11"/>
    </row>
    <row r="225">
      <c r="A225" s="29" t="s">
        <v>251</v>
      </c>
      <c r="B225" s="29" t="s">
        <v>252</v>
      </c>
      <c r="C225" s="42" t="s">
        <v>16</v>
      </c>
      <c r="D225" s="5" t="str">
        <f>LOOKUP(A225,Lookup!A:A,Lookup!F:F)</f>
        <v>Hampshire</v>
      </c>
      <c r="E225" s="3">
        <v>4092.0</v>
      </c>
      <c r="F225" s="3">
        <v>10539.0</v>
      </c>
      <c r="G225" s="3">
        <v>4532.0</v>
      </c>
      <c r="H225" s="3">
        <v>0.0</v>
      </c>
      <c r="I225" s="6">
        <v>0.0</v>
      </c>
      <c r="J225" s="6">
        <v>0.0</v>
      </c>
      <c r="K225" s="8">
        <f t="shared" si="214"/>
        <v>2224</v>
      </c>
      <c r="L225" s="3">
        <v>2224.0</v>
      </c>
      <c r="M225" s="6"/>
      <c r="N225" s="9">
        <f t="shared" si="3"/>
        <v>21387</v>
      </c>
      <c r="O225" s="10">
        <f t="shared" ref="O225:U225" si="229">E225/$N225</f>
        <v>0.1913311825</v>
      </c>
      <c r="P225" s="10">
        <f t="shared" si="229"/>
        <v>0.4927759854</v>
      </c>
      <c r="Q225" s="10">
        <f t="shared" si="229"/>
        <v>0.2119044279</v>
      </c>
      <c r="R225" s="10">
        <f t="shared" si="229"/>
        <v>0</v>
      </c>
      <c r="S225" s="10">
        <f t="shared" si="229"/>
        <v>0</v>
      </c>
      <c r="T225" s="10">
        <f t="shared" si="229"/>
        <v>0</v>
      </c>
      <c r="U225" s="10">
        <f t="shared" si="229"/>
        <v>0.1039884042</v>
      </c>
      <c r="V225" s="15" t="str">
        <f t="shared" si="5"/>
        <v>Con</v>
      </c>
      <c r="W225" s="11"/>
    </row>
    <row r="226">
      <c r="A226" s="29" t="s">
        <v>231</v>
      </c>
      <c r="B226" s="29" t="s">
        <v>232</v>
      </c>
      <c r="C226" s="42" t="s">
        <v>16</v>
      </c>
      <c r="D226" s="5" t="str">
        <f>LOOKUP(A226,Lookup!A:A,Lookup!F:F)</f>
        <v>Gloucestershire</v>
      </c>
      <c r="E226" s="40">
        <v>2643.0</v>
      </c>
      <c r="F226" s="40">
        <v>5682.0</v>
      </c>
      <c r="G226" s="40">
        <v>5095.0</v>
      </c>
      <c r="H226" s="3">
        <v>0.0</v>
      </c>
      <c r="I226" s="6">
        <v>0.0</v>
      </c>
      <c r="J226" s="6">
        <v>0.0</v>
      </c>
      <c r="K226" s="8">
        <f t="shared" si="214"/>
        <v>1807</v>
      </c>
      <c r="L226" s="40">
        <v>1807.0</v>
      </c>
      <c r="M226" s="6"/>
      <c r="N226" s="9">
        <f t="shared" si="3"/>
        <v>15227</v>
      </c>
      <c r="O226" s="10">
        <f t="shared" ref="O226:U226" si="230">E226/$N226</f>
        <v>0.173573258</v>
      </c>
      <c r="P226" s="10">
        <f t="shared" si="230"/>
        <v>0.373152952</v>
      </c>
      <c r="Q226" s="10">
        <f t="shared" si="230"/>
        <v>0.3346030078</v>
      </c>
      <c r="R226" s="10">
        <f t="shared" si="230"/>
        <v>0</v>
      </c>
      <c r="S226" s="10">
        <f t="shared" si="230"/>
        <v>0</v>
      </c>
      <c r="T226" s="10">
        <f t="shared" si="230"/>
        <v>0</v>
      </c>
      <c r="U226" s="10">
        <f t="shared" si="230"/>
        <v>0.1186707822</v>
      </c>
      <c r="V226" s="15" t="str">
        <f t="shared" si="5"/>
        <v>Con</v>
      </c>
      <c r="W226" s="11"/>
    </row>
    <row r="227">
      <c r="A227" s="29" t="s">
        <v>285</v>
      </c>
      <c r="B227" s="29" t="s">
        <v>286</v>
      </c>
      <c r="C227" s="42" t="s">
        <v>16</v>
      </c>
      <c r="D227" s="5" t="str">
        <f>LOOKUP(A227,Lookup!A:A,Lookup!F:F)</f>
        <v>Kent</v>
      </c>
      <c r="E227" s="14">
        <v>6996.0</v>
      </c>
      <c r="F227" s="14">
        <v>6453.0</v>
      </c>
      <c r="G227" s="14">
        <v>2620.0</v>
      </c>
      <c r="H227" s="8">
        <v>0.0</v>
      </c>
      <c r="I227" s="6">
        <v>0.0</v>
      </c>
      <c r="J227" s="6">
        <v>0.0</v>
      </c>
      <c r="K227" s="8">
        <f t="shared" si="214"/>
        <v>0</v>
      </c>
      <c r="L227" s="6"/>
      <c r="M227" s="6"/>
      <c r="N227" s="9">
        <f t="shared" si="3"/>
        <v>16069</v>
      </c>
      <c r="O227" s="10">
        <f t="shared" ref="O227:U227" si="231">E227/$N227</f>
        <v>0.4353724563</v>
      </c>
      <c r="P227" s="10">
        <f t="shared" si="231"/>
        <v>0.4015806833</v>
      </c>
      <c r="Q227" s="10">
        <f t="shared" si="231"/>
        <v>0.1630468604</v>
      </c>
      <c r="R227" s="10">
        <f t="shared" si="231"/>
        <v>0</v>
      </c>
      <c r="S227" s="10">
        <f t="shared" si="231"/>
        <v>0</v>
      </c>
      <c r="T227" s="10">
        <f t="shared" si="231"/>
        <v>0</v>
      </c>
      <c r="U227" s="10">
        <f t="shared" si="231"/>
        <v>0</v>
      </c>
      <c r="V227" s="15" t="str">
        <f t="shared" si="5"/>
        <v>Lab</v>
      </c>
      <c r="W227" s="11"/>
    </row>
    <row r="228">
      <c r="A228" s="29" t="s">
        <v>263</v>
      </c>
      <c r="B228" s="29" t="s">
        <v>264</v>
      </c>
      <c r="C228" s="42" t="s">
        <v>16</v>
      </c>
      <c r="D228" s="5" t="str">
        <f>LOOKUP(A228,Lookup!A:A,Lookup!F:F)</f>
        <v>Hertfordshire</v>
      </c>
      <c r="E228" s="3">
        <v>3681.0</v>
      </c>
      <c r="F228" s="3">
        <v>9166.0</v>
      </c>
      <c r="G228" s="3">
        <v>7700.0</v>
      </c>
      <c r="H228" s="3">
        <v>2422.0</v>
      </c>
      <c r="I228" s="6">
        <v>0.0</v>
      </c>
      <c r="J228" s="6">
        <v>0.0</v>
      </c>
      <c r="K228" s="8">
        <f t="shared" si="214"/>
        <v>0</v>
      </c>
      <c r="L228" s="6"/>
      <c r="M228" s="6"/>
      <c r="N228" s="9">
        <f t="shared" si="3"/>
        <v>22969</v>
      </c>
      <c r="O228" s="10">
        <f t="shared" ref="O228:U228" si="232">E228/$N228</f>
        <v>0.1602594802</v>
      </c>
      <c r="P228" s="10">
        <f t="shared" si="232"/>
        <v>0.3990596021</v>
      </c>
      <c r="Q228" s="10">
        <f t="shared" si="232"/>
        <v>0.3352344464</v>
      </c>
      <c r="R228" s="10">
        <f t="shared" si="232"/>
        <v>0.1054464713</v>
      </c>
      <c r="S228" s="10">
        <f t="shared" si="232"/>
        <v>0</v>
      </c>
      <c r="T228" s="10">
        <f t="shared" si="232"/>
        <v>0</v>
      </c>
      <c r="U228" s="10">
        <f t="shared" si="232"/>
        <v>0</v>
      </c>
      <c r="V228" s="15" t="str">
        <f t="shared" si="5"/>
        <v>Con</v>
      </c>
      <c r="W228" s="11"/>
    </row>
    <row r="229">
      <c r="A229" s="29" t="s">
        <v>77</v>
      </c>
      <c r="B229" s="29" t="s">
        <v>78</v>
      </c>
      <c r="C229" s="42" t="s">
        <v>16</v>
      </c>
      <c r="D229" s="5" t="str">
        <f>LOOKUP(A229,Lookup!A:A,Lookup!F:F)</f>
        <v>Essex</v>
      </c>
      <c r="E229" s="3">
        <v>15806.0</v>
      </c>
      <c r="F229" s="3">
        <v>7891.0</v>
      </c>
      <c r="G229" s="3">
        <v>2616.0</v>
      </c>
      <c r="H229" s="7">
        <v>0.0</v>
      </c>
      <c r="I229" s="6">
        <v>0.0</v>
      </c>
      <c r="J229" s="6">
        <v>0.0</v>
      </c>
      <c r="K229" s="8">
        <f t="shared" si="214"/>
        <v>4639</v>
      </c>
      <c r="L229" s="3">
        <v>4639.0</v>
      </c>
      <c r="M229" s="6"/>
      <c r="N229" s="9">
        <f t="shared" si="3"/>
        <v>30952</v>
      </c>
      <c r="O229" s="10">
        <f t="shared" ref="O229:U229" si="233">E229/$N229</f>
        <v>0.5106616697</v>
      </c>
      <c r="P229" s="10">
        <f t="shared" si="233"/>
        <v>0.2549431378</v>
      </c>
      <c r="Q229" s="10">
        <f t="shared" si="233"/>
        <v>0.0845179633</v>
      </c>
      <c r="R229" s="10">
        <f t="shared" si="233"/>
        <v>0</v>
      </c>
      <c r="S229" s="10">
        <f t="shared" si="233"/>
        <v>0</v>
      </c>
      <c r="T229" s="10">
        <f t="shared" si="233"/>
        <v>0</v>
      </c>
      <c r="U229" s="10">
        <f t="shared" si="233"/>
        <v>0.1498772293</v>
      </c>
      <c r="V229" s="15" t="str">
        <f t="shared" si="5"/>
        <v>Lab</v>
      </c>
      <c r="W229" s="11"/>
    </row>
    <row r="230">
      <c r="A230" s="29" t="s">
        <v>287</v>
      </c>
      <c r="B230" s="48" t="s">
        <v>288</v>
      </c>
      <c r="C230" s="42" t="s">
        <v>16</v>
      </c>
      <c r="D230" s="5" t="str">
        <f>LOOKUP(A230,Lookup!A:A,Lookup!F:F)</f>
        <v>Kent</v>
      </c>
      <c r="E230" s="9">
        <v>4894.0</v>
      </c>
      <c r="F230" s="9">
        <v>10354.0</v>
      </c>
      <c r="G230" s="9">
        <v>4337.0</v>
      </c>
      <c r="H230" s="69">
        <v>0.0</v>
      </c>
      <c r="I230" s="9">
        <v>0.0</v>
      </c>
      <c r="J230" s="9">
        <v>0.0</v>
      </c>
      <c r="K230" s="69">
        <v>0.0</v>
      </c>
      <c r="L230" s="6"/>
      <c r="M230" s="6"/>
      <c r="N230" s="9">
        <f t="shared" si="3"/>
        <v>19585</v>
      </c>
      <c r="O230" s="10">
        <f t="shared" ref="O230:U230" si="234">E230/$N230</f>
        <v>0.2498851162</v>
      </c>
      <c r="P230" s="10">
        <f t="shared" si="234"/>
        <v>0.5286699004</v>
      </c>
      <c r="Q230" s="10">
        <f t="shared" si="234"/>
        <v>0.2214449834</v>
      </c>
      <c r="R230" s="10">
        <f t="shared" si="234"/>
        <v>0</v>
      </c>
      <c r="S230" s="10">
        <f t="shared" si="234"/>
        <v>0</v>
      </c>
      <c r="T230" s="10">
        <f t="shared" si="234"/>
        <v>0</v>
      </c>
      <c r="U230" s="10">
        <f t="shared" si="234"/>
        <v>0</v>
      </c>
      <c r="V230" s="15" t="str">
        <f t="shared" si="5"/>
        <v>Con</v>
      </c>
      <c r="W230" s="11"/>
    </row>
    <row r="231">
      <c r="A231" s="29" t="s">
        <v>67</v>
      </c>
      <c r="B231" s="29" t="s">
        <v>68</v>
      </c>
      <c r="C231" s="42" t="s">
        <v>16</v>
      </c>
      <c r="D231" s="5" t="str">
        <f>LOOKUP(A231,Lookup!A:A,Lookup!F:F)</f>
        <v>Devon &amp; Cornwall</v>
      </c>
      <c r="E231" s="14">
        <v>4603.0</v>
      </c>
      <c r="F231" s="14">
        <v>10801.0</v>
      </c>
      <c r="G231" s="14">
        <v>4920.0</v>
      </c>
      <c r="H231" s="3">
        <v>0.0</v>
      </c>
      <c r="I231" s="6">
        <v>0.0</v>
      </c>
      <c r="J231" s="6">
        <v>0.0</v>
      </c>
      <c r="K231" s="8">
        <f t="shared" ref="K231:K265" si="236">SUM(L231:M231)</f>
        <v>0</v>
      </c>
      <c r="L231" s="6"/>
      <c r="M231" s="6"/>
      <c r="N231" s="9">
        <f t="shared" si="3"/>
        <v>20324</v>
      </c>
      <c r="O231" s="10">
        <f t="shared" ref="O231:U231" si="235">E231/$N231</f>
        <v>0.2264810077</v>
      </c>
      <c r="P231" s="10">
        <f t="shared" si="235"/>
        <v>0.5314406613</v>
      </c>
      <c r="Q231" s="10">
        <f t="shared" si="235"/>
        <v>0.242078331</v>
      </c>
      <c r="R231" s="10">
        <f t="shared" si="235"/>
        <v>0</v>
      </c>
      <c r="S231" s="10">
        <f t="shared" si="235"/>
        <v>0</v>
      </c>
      <c r="T231" s="10">
        <f t="shared" si="235"/>
        <v>0</v>
      </c>
      <c r="U231" s="10">
        <f t="shared" si="235"/>
        <v>0</v>
      </c>
      <c r="V231" s="15" t="str">
        <f t="shared" si="5"/>
        <v>Con</v>
      </c>
      <c r="W231" s="11"/>
    </row>
    <row r="232">
      <c r="A232" s="29" t="s">
        <v>660</v>
      </c>
      <c r="B232" s="29" t="s">
        <v>563</v>
      </c>
      <c r="C232" s="42" t="s">
        <v>16</v>
      </c>
      <c r="D232" s="5" t="str">
        <f>LOOKUP(A232,Lookup!A:A,Lookup!F:F)</f>
        <v>Gwent</v>
      </c>
      <c r="E232" s="14">
        <v>4135.0</v>
      </c>
      <c r="F232" s="14">
        <v>3004.0</v>
      </c>
      <c r="G232" s="14">
        <v>1123.0</v>
      </c>
      <c r="H232" s="3">
        <v>0.0</v>
      </c>
      <c r="I232" s="6">
        <v>0.0</v>
      </c>
      <c r="J232" s="14">
        <v>1284.0</v>
      </c>
      <c r="K232" s="8">
        <f t="shared" si="236"/>
        <v>0</v>
      </c>
      <c r="L232" s="15"/>
      <c r="M232" s="15"/>
      <c r="N232" s="9">
        <f t="shared" si="3"/>
        <v>9546</v>
      </c>
      <c r="O232" s="10">
        <f t="shared" ref="O232:U232" si="237">E232/$N232</f>
        <v>0.4331657239</v>
      </c>
      <c r="P232" s="10">
        <f t="shared" si="237"/>
        <v>0.3146867798</v>
      </c>
      <c r="Q232" s="10">
        <f t="shared" si="237"/>
        <v>0.1176408967</v>
      </c>
      <c r="R232" s="10">
        <f t="shared" si="237"/>
        <v>0</v>
      </c>
      <c r="S232" s="10">
        <f t="shared" si="237"/>
        <v>0</v>
      </c>
      <c r="T232" s="10">
        <f t="shared" si="237"/>
        <v>0.1345065996</v>
      </c>
      <c r="U232" s="10">
        <f t="shared" si="237"/>
        <v>0</v>
      </c>
      <c r="V232" s="15" t="str">
        <f t="shared" si="5"/>
        <v>Lab</v>
      </c>
    </row>
    <row r="233">
      <c r="A233" s="29" t="s">
        <v>183</v>
      </c>
      <c r="B233" s="29" t="s">
        <v>184</v>
      </c>
      <c r="C233" s="42" t="s">
        <v>16</v>
      </c>
      <c r="D233" s="5" t="str">
        <f>LOOKUP(A233,Lookup!A:A,Lookup!F:F)</f>
        <v>Devon &amp; Cornwall</v>
      </c>
      <c r="E233" s="77">
        <v>2779.0</v>
      </c>
      <c r="F233" s="77">
        <v>5110.0</v>
      </c>
      <c r="G233" s="77">
        <v>2671.0</v>
      </c>
      <c r="H233" s="3">
        <v>0.0</v>
      </c>
      <c r="I233" s="6">
        <v>0.0</v>
      </c>
      <c r="J233" s="6">
        <v>0.0</v>
      </c>
      <c r="K233" s="8">
        <f t="shared" si="236"/>
        <v>0</v>
      </c>
      <c r="L233" s="6"/>
      <c r="M233" s="6"/>
      <c r="N233" s="9">
        <f t="shared" si="3"/>
        <v>10560</v>
      </c>
      <c r="O233" s="10">
        <f t="shared" ref="O233:U233" si="238">E233/$N233</f>
        <v>0.2631628788</v>
      </c>
      <c r="P233" s="10">
        <f t="shared" si="238"/>
        <v>0.4839015152</v>
      </c>
      <c r="Q233" s="10">
        <f t="shared" si="238"/>
        <v>0.2529356061</v>
      </c>
      <c r="R233" s="10">
        <f t="shared" si="238"/>
        <v>0</v>
      </c>
      <c r="S233" s="10">
        <f t="shared" si="238"/>
        <v>0</v>
      </c>
      <c r="T233" s="10">
        <f t="shared" si="238"/>
        <v>0</v>
      </c>
      <c r="U233" s="10">
        <f t="shared" si="238"/>
        <v>0</v>
      </c>
      <c r="V233" s="15" t="str">
        <f t="shared" si="5"/>
        <v>Con</v>
      </c>
      <c r="W233" s="11"/>
    </row>
    <row r="234">
      <c r="A234" s="29" t="s">
        <v>289</v>
      </c>
      <c r="B234" s="29" t="s">
        <v>290</v>
      </c>
      <c r="C234" s="42" t="s">
        <v>16</v>
      </c>
      <c r="D234" s="5" t="str">
        <f>LOOKUP(A234,Lookup!A:A,Lookup!F:F)</f>
        <v>Kent</v>
      </c>
      <c r="E234" s="45">
        <v>7024.0</v>
      </c>
      <c r="F234" s="45">
        <v>12634.0</v>
      </c>
      <c r="G234" s="45">
        <v>11581.0</v>
      </c>
      <c r="H234" s="3">
        <v>0.0</v>
      </c>
      <c r="I234" s="6">
        <v>0.0</v>
      </c>
      <c r="J234" s="6">
        <v>0.0</v>
      </c>
      <c r="K234" s="8">
        <f t="shared" si="236"/>
        <v>0</v>
      </c>
      <c r="L234" s="6"/>
      <c r="M234" s="6"/>
      <c r="N234" s="9">
        <f t="shared" si="3"/>
        <v>31239</v>
      </c>
      <c r="O234" s="10">
        <f t="shared" ref="O234:U234" si="239">E234/$N234</f>
        <v>0.2248471462</v>
      </c>
      <c r="P234" s="10">
        <f t="shared" si="239"/>
        <v>0.4044303595</v>
      </c>
      <c r="Q234" s="10">
        <f t="shared" si="239"/>
        <v>0.3707224943</v>
      </c>
      <c r="R234" s="10">
        <f t="shared" si="239"/>
        <v>0</v>
      </c>
      <c r="S234" s="10">
        <f t="shared" si="239"/>
        <v>0</v>
      </c>
      <c r="T234" s="10">
        <f t="shared" si="239"/>
        <v>0</v>
      </c>
      <c r="U234" s="10">
        <f t="shared" si="239"/>
        <v>0</v>
      </c>
      <c r="V234" s="15" t="str">
        <f t="shared" si="5"/>
        <v>Con</v>
      </c>
      <c r="W234" s="11"/>
    </row>
    <row r="235">
      <c r="A235" s="29" t="s">
        <v>219</v>
      </c>
      <c r="B235" s="29" t="s">
        <v>220</v>
      </c>
      <c r="C235" s="42" t="s">
        <v>16</v>
      </c>
      <c r="D235" s="5" t="str">
        <f>LOOKUP(A235,Lookup!A:A,Lookup!F:F)</f>
        <v>Essex</v>
      </c>
      <c r="E235" s="14">
        <v>4309.0</v>
      </c>
      <c r="F235" s="14">
        <v>5729.0</v>
      </c>
      <c r="G235" s="14">
        <v>2319.0</v>
      </c>
      <c r="H235" s="3">
        <v>0.0</v>
      </c>
      <c r="I235" s="6">
        <v>0.0</v>
      </c>
      <c r="J235" s="6">
        <v>0.0</v>
      </c>
      <c r="K235" s="8">
        <f t="shared" si="236"/>
        <v>1709</v>
      </c>
      <c r="L235" s="14">
        <v>1709.0</v>
      </c>
      <c r="M235" s="6"/>
      <c r="N235" s="9">
        <f t="shared" si="3"/>
        <v>14066</v>
      </c>
      <c r="O235" s="10">
        <f t="shared" ref="O235:U235" si="240">E235/$N235</f>
        <v>0.3063415328</v>
      </c>
      <c r="P235" s="10">
        <f t="shared" si="240"/>
        <v>0.4072941846</v>
      </c>
      <c r="Q235" s="10">
        <f t="shared" si="240"/>
        <v>0.1648656334</v>
      </c>
      <c r="R235" s="10">
        <f t="shared" si="240"/>
        <v>0</v>
      </c>
      <c r="S235" s="10">
        <f t="shared" si="240"/>
        <v>0</v>
      </c>
      <c r="T235" s="10">
        <f t="shared" si="240"/>
        <v>0</v>
      </c>
      <c r="U235" s="10">
        <f t="shared" si="240"/>
        <v>0.1214986492</v>
      </c>
      <c r="V235" s="15" t="str">
        <f t="shared" si="5"/>
        <v>Con</v>
      </c>
      <c r="W235" s="11"/>
    </row>
    <row r="236">
      <c r="A236" s="29" t="s">
        <v>661</v>
      </c>
      <c r="B236" s="29" t="s">
        <v>614</v>
      </c>
      <c r="C236" s="42" t="s">
        <v>16</v>
      </c>
      <c r="D236" s="5" t="str">
        <f>LOOKUP(A236,Lookup!A:A,Lookup!F:F)</f>
        <v>South Wales</v>
      </c>
      <c r="E236" s="3">
        <v>8014.0</v>
      </c>
      <c r="F236" s="3">
        <v>8430.0</v>
      </c>
      <c r="G236" s="3">
        <v>1734.0</v>
      </c>
      <c r="H236" s="3">
        <v>0.0</v>
      </c>
      <c r="I236" s="6">
        <v>0.0</v>
      </c>
      <c r="J236" s="3">
        <v>3692.0</v>
      </c>
      <c r="K236" s="8">
        <f t="shared" si="236"/>
        <v>0</v>
      </c>
      <c r="L236" s="15"/>
      <c r="M236" s="15"/>
      <c r="N236" s="9">
        <f t="shared" si="3"/>
        <v>21870</v>
      </c>
      <c r="O236" s="10">
        <f t="shared" ref="O236:U236" si="241">E236/$N236</f>
        <v>0.366438043</v>
      </c>
      <c r="P236" s="10">
        <f t="shared" si="241"/>
        <v>0.3854595336</v>
      </c>
      <c r="Q236" s="10">
        <f t="shared" si="241"/>
        <v>0.0792866941</v>
      </c>
      <c r="R236" s="10">
        <f t="shared" si="241"/>
        <v>0</v>
      </c>
      <c r="S236" s="10">
        <f t="shared" si="241"/>
        <v>0</v>
      </c>
      <c r="T236" s="10">
        <f t="shared" si="241"/>
        <v>0.1688157293</v>
      </c>
      <c r="U236" s="10">
        <f t="shared" si="241"/>
        <v>0</v>
      </c>
      <c r="V236" s="15" t="str">
        <f t="shared" si="5"/>
        <v>Con</v>
      </c>
    </row>
    <row r="237">
      <c r="A237" s="29" t="s">
        <v>391</v>
      </c>
      <c r="B237" s="29" t="s">
        <v>392</v>
      </c>
      <c r="C237" s="42" t="s">
        <v>16</v>
      </c>
      <c r="D237" s="5" t="str">
        <f>LOOKUP(A237,Lookup!A:A,Lookup!F:F)</f>
        <v>Thames Valley</v>
      </c>
      <c r="E237" s="6">
        <v>5779.0</v>
      </c>
      <c r="F237" s="6">
        <v>8152.0</v>
      </c>
      <c r="G237" s="40">
        <v>6338.0</v>
      </c>
      <c r="H237" s="3">
        <v>0.0</v>
      </c>
      <c r="I237" s="6">
        <v>0.0</v>
      </c>
      <c r="J237" s="6">
        <v>0.0</v>
      </c>
      <c r="K237" s="8">
        <f t="shared" si="236"/>
        <v>3067</v>
      </c>
      <c r="L237" s="6">
        <v>1681.0</v>
      </c>
      <c r="M237" s="6">
        <v>1386.0</v>
      </c>
      <c r="N237" s="9">
        <f t="shared" si="3"/>
        <v>23336</v>
      </c>
      <c r="O237" s="10">
        <f t="shared" ref="O237:U237" si="242">E237/$N237</f>
        <v>0.2476431265</v>
      </c>
      <c r="P237" s="10">
        <f t="shared" si="242"/>
        <v>0.349331505</v>
      </c>
      <c r="Q237" s="10">
        <f t="shared" si="242"/>
        <v>0.2715975317</v>
      </c>
      <c r="R237" s="10">
        <f t="shared" si="242"/>
        <v>0</v>
      </c>
      <c r="S237" s="10">
        <f t="shared" si="242"/>
        <v>0</v>
      </c>
      <c r="T237" s="10">
        <f t="shared" si="242"/>
        <v>0</v>
      </c>
      <c r="U237" s="10">
        <f t="shared" si="242"/>
        <v>0.1314278368</v>
      </c>
      <c r="V237" s="15" t="str">
        <f t="shared" si="5"/>
        <v>Con</v>
      </c>
      <c r="W237" s="11"/>
    </row>
    <row r="238">
      <c r="A238" s="78" t="s">
        <v>531</v>
      </c>
      <c r="B238" s="3" t="s">
        <v>532</v>
      </c>
      <c r="C238" s="3" t="s">
        <v>16</v>
      </c>
      <c r="D238" s="5" t="str">
        <f>LOOKUP(A238,Lookup!A:A,Lookup!F:F)</f>
        <v>West Midlands</v>
      </c>
      <c r="E238" s="3">
        <v>28141.0</v>
      </c>
      <c r="F238" s="3">
        <v>26738.0</v>
      </c>
      <c r="G238" s="3">
        <v>0.0</v>
      </c>
      <c r="H238" s="3">
        <v>0.0</v>
      </c>
      <c r="I238" s="3">
        <v>0.0</v>
      </c>
      <c r="J238" s="3">
        <v>0.0</v>
      </c>
      <c r="K238" s="8">
        <f t="shared" si="236"/>
        <v>0</v>
      </c>
      <c r="L238" s="15"/>
      <c r="M238" s="15"/>
      <c r="N238" s="9">
        <f t="shared" si="3"/>
        <v>54879</v>
      </c>
      <c r="O238" s="10">
        <f t="shared" ref="O238:U238" si="243">E238/$N238</f>
        <v>0.5127826673</v>
      </c>
      <c r="P238" s="10">
        <f t="shared" si="243"/>
        <v>0.4872173327</v>
      </c>
      <c r="Q238" s="10">
        <f t="shared" si="243"/>
        <v>0</v>
      </c>
      <c r="R238" s="10">
        <f t="shared" si="243"/>
        <v>0</v>
      </c>
      <c r="S238" s="10">
        <f t="shared" si="243"/>
        <v>0</v>
      </c>
      <c r="T238" s="10">
        <f t="shared" si="243"/>
        <v>0</v>
      </c>
      <c r="U238" s="10">
        <f t="shared" si="243"/>
        <v>0</v>
      </c>
      <c r="V238" s="15" t="str">
        <f t="shared" si="5"/>
        <v>Lab</v>
      </c>
    </row>
    <row r="239">
      <c r="A239" s="29" t="s">
        <v>27</v>
      </c>
      <c r="B239" s="29" t="s">
        <v>28</v>
      </c>
      <c r="C239" s="42" t="s">
        <v>16</v>
      </c>
      <c r="D239" s="5" t="str">
        <f>LOOKUP(A239,Lookup!A:A,Lookup!F:F)</f>
        <v>Cheshire</v>
      </c>
      <c r="E239" s="34">
        <v>24395.0</v>
      </c>
      <c r="F239" s="34">
        <v>15384.0</v>
      </c>
      <c r="G239" s="34">
        <v>8352.0</v>
      </c>
      <c r="H239" s="3">
        <v>0.0</v>
      </c>
      <c r="I239" s="6">
        <v>0.0</v>
      </c>
      <c r="J239" s="6">
        <v>0.0</v>
      </c>
      <c r="K239" s="8">
        <f t="shared" si="236"/>
        <v>0</v>
      </c>
      <c r="L239" s="34"/>
      <c r="M239" s="6"/>
      <c r="N239" s="9">
        <f t="shared" si="3"/>
        <v>48131</v>
      </c>
      <c r="O239" s="10">
        <f t="shared" ref="O239:U239" si="244">E239/$N239</f>
        <v>0.5068458997</v>
      </c>
      <c r="P239" s="10">
        <f t="shared" si="244"/>
        <v>0.3196276828</v>
      </c>
      <c r="Q239" s="10">
        <f t="shared" si="244"/>
        <v>0.1735264175</v>
      </c>
      <c r="R239" s="10">
        <f t="shared" si="244"/>
        <v>0</v>
      </c>
      <c r="S239" s="10">
        <f t="shared" si="244"/>
        <v>0</v>
      </c>
      <c r="T239" s="10">
        <f t="shared" si="244"/>
        <v>0</v>
      </c>
      <c r="U239" s="10">
        <f t="shared" si="244"/>
        <v>0</v>
      </c>
      <c r="V239" s="15" t="str">
        <f t="shared" si="5"/>
        <v>Lab</v>
      </c>
      <c r="W239" s="11"/>
    </row>
    <row r="240">
      <c r="A240" s="29" t="s">
        <v>453</v>
      </c>
      <c r="B240" s="29" t="s">
        <v>454</v>
      </c>
      <c r="C240" s="42" t="s">
        <v>16</v>
      </c>
      <c r="D240" s="5" t="str">
        <f>LOOKUP(A240,Lookup!A:A,Lookup!F:F)</f>
        <v>Warwickshire</v>
      </c>
      <c r="E240" s="6">
        <v>11998.0</v>
      </c>
      <c r="F240" s="6">
        <v>9025.0</v>
      </c>
      <c r="G240" s="6">
        <v>6411.0</v>
      </c>
      <c r="H240" s="3">
        <v>0.0</v>
      </c>
      <c r="I240" s="6">
        <v>0.0</v>
      </c>
      <c r="J240" s="6">
        <v>0.0</v>
      </c>
      <c r="K240" s="8">
        <f t="shared" si="236"/>
        <v>0</v>
      </c>
      <c r="L240" s="6"/>
      <c r="M240" s="6"/>
      <c r="N240" s="9">
        <f t="shared" si="3"/>
        <v>27434</v>
      </c>
      <c r="O240" s="10">
        <f t="shared" ref="O240:U240" si="245">E240/$N240</f>
        <v>0.4373405264</v>
      </c>
      <c r="P240" s="10">
        <f t="shared" si="245"/>
        <v>0.3289713494</v>
      </c>
      <c r="Q240" s="10">
        <f t="shared" si="245"/>
        <v>0.2336881242</v>
      </c>
      <c r="R240" s="10">
        <f t="shared" si="245"/>
        <v>0</v>
      </c>
      <c r="S240" s="10">
        <f t="shared" si="245"/>
        <v>0</v>
      </c>
      <c r="T240" s="10">
        <f t="shared" si="245"/>
        <v>0</v>
      </c>
      <c r="U240" s="10">
        <f t="shared" si="245"/>
        <v>0</v>
      </c>
      <c r="V240" s="15" t="str">
        <f t="shared" si="5"/>
        <v>Lab</v>
      </c>
      <c r="W240" s="11"/>
    </row>
    <row r="241">
      <c r="A241" s="29" t="s">
        <v>265</v>
      </c>
      <c r="B241" s="29" t="s">
        <v>266</v>
      </c>
      <c r="C241" s="42" t="s">
        <v>16</v>
      </c>
      <c r="D241" s="5" t="str">
        <f>LOOKUP(A241,Lookup!A:A,Lookup!F:F)</f>
        <v>Hertfordshire</v>
      </c>
      <c r="E241" s="7">
        <v>6780.0</v>
      </c>
      <c r="F241" s="7">
        <v>5748.0</v>
      </c>
      <c r="G241" s="7">
        <v>8635.0</v>
      </c>
      <c r="H241" s="7">
        <v>1947.0</v>
      </c>
      <c r="I241" s="6">
        <v>0.0</v>
      </c>
      <c r="J241" s="6">
        <v>0.0</v>
      </c>
      <c r="K241" s="8">
        <f t="shared" si="236"/>
        <v>0</v>
      </c>
      <c r="L241" s="6"/>
      <c r="M241" s="6"/>
      <c r="N241" s="9">
        <f t="shared" si="3"/>
        <v>23110</v>
      </c>
      <c r="O241" s="10">
        <f t="shared" ref="O241:U241" si="246">E241/$N241</f>
        <v>0.2933794894</v>
      </c>
      <c r="P241" s="10">
        <f t="shared" si="246"/>
        <v>0.2487234963</v>
      </c>
      <c r="Q241" s="10">
        <f t="shared" si="246"/>
        <v>0.3736477715</v>
      </c>
      <c r="R241" s="10">
        <f t="shared" si="246"/>
        <v>0.08424924275</v>
      </c>
      <c r="S241" s="10">
        <f t="shared" si="246"/>
        <v>0</v>
      </c>
      <c r="T241" s="10">
        <f t="shared" si="246"/>
        <v>0</v>
      </c>
      <c r="U241" s="10">
        <f t="shared" si="246"/>
        <v>0</v>
      </c>
      <c r="V241" s="15" t="str">
        <f t="shared" si="5"/>
        <v>Lib</v>
      </c>
      <c r="W241" s="11"/>
    </row>
    <row r="242">
      <c r="A242" s="29" t="s">
        <v>441</v>
      </c>
      <c r="B242" s="29" t="s">
        <v>442</v>
      </c>
      <c r="C242" s="42" t="s">
        <v>16</v>
      </c>
      <c r="D242" s="5" t="str">
        <f>LOOKUP(A242,Lookup!A:A,Lookup!F:F)</f>
        <v>Surrey</v>
      </c>
      <c r="E242" s="79">
        <v>3068.0</v>
      </c>
      <c r="F242" s="79">
        <v>9388.0</v>
      </c>
      <c r="G242" s="79">
        <v>6789.0</v>
      </c>
      <c r="H242" s="3">
        <v>0.0</v>
      </c>
      <c r="I242" s="6">
        <v>0.0</v>
      </c>
      <c r="J242" s="6">
        <v>0.0</v>
      </c>
      <c r="K242" s="8">
        <f t="shared" si="236"/>
        <v>3852</v>
      </c>
      <c r="L242" s="79">
        <v>3852.0</v>
      </c>
      <c r="M242" s="6"/>
      <c r="N242" s="9">
        <f t="shared" si="3"/>
        <v>23097</v>
      </c>
      <c r="O242" s="10">
        <f t="shared" ref="O242:U242" si="247">E242/$N242</f>
        <v>0.1328311036</v>
      </c>
      <c r="P242" s="10">
        <f t="shared" si="247"/>
        <v>0.4064597134</v>
      </c>
      <c r="Q242" s="10">
        <f t="shared" si="247"/>
        <v>0.2939342772</v>
      </c>
      <c r="R242" s="10">
        <f t="shared" si="247"/>
        <v>0</v>
      </c>
      <c r="S242" s="10">
        <f t="shared" si="247"/>
        <v>0</v>
      </c>
      <c r="T242" s="10">
        <f t="shared" si="247"/>
        <v>0</v>
      </c>
      <c r="U242" s="10">
        <f t="shared" si="247"/>
        <v>0.1667749058</v>
      </c>
      <c r="V242" s="15" t="str">
        <f t="shared" si="5"/>
        <v>Con</v>
      </c>
      <c r="W242" s="11"/>
    </row>
    <row r="243">
      <c r="A243" s="29" t="s">
        <v>195</v>
      </c>
      <c r="B243" s="29" t="s">
        <v>196</v>
      </c>
      <c r="C243" s="42" t="s">
        <v>16</v>
      </c>
      <c r="D243" s="5" t="str">
        <f>LOOKUP(A243,Lookup!A:A,Lookup!F:F)</f>
        <v>Sussex</v>
      </c>
      <c r="E243" s="7">
        <v>5659.0</v>
      </c>
      <c r="F243" s="7">
        <v>13704.0</v>
      </c>
      <c r="G243" s="7">
        <v>4640.0</v>
      </c>
      <c r="H243" s="7">
        <v>3836.0</v>
      </c>
      <c r="I243" s="6">
        <v>0.0</v>
      </c>
      <c r="J243" s="6">
        <v>0.0</v>
      </c>
      <c r="K243" s="8">
        <f t="shared" si="236"/>
        <v>0</v>
      </c>
      <c r="L243" s="6"/>
      <c r="M243" s="6"/>
      <c r="N243" s="9">
        <f t="shared" si="3"/>
        <v>27839</v>
      </c>
      <c r="O243" s="10">
        <f t="shared" ref="O243:U243" si="248">E243/$N243</f>
        <v>0.2032759797</v>
      </c>
      <c r="P243" s="10">
        <f t="shared" si="248"/>
        <v>0.492259061</v>
      </c>
      <c r="Q243" s="10">
        <f t="shared" si="248"/>
        <v>0.1666726535</v>
      </c>
      <c r="R243" s="10">
        <f t="shared" si="248"/>
        <v>0.1377923058</v>
      </c>
      <c r="S243" s="10">
        <f t="shared" si="248"/>
        <v>0</v>
      </c>
      <c r="T243" s="10">
        <f t="shared" si="248"/>
        <v>0</v>
      </c>
      <c r="U243" s="10">
        <f t="shared" si="248"/>
        <v>0</v>
      </c>
      <c r="V243" s="15" t="str">
        <f t="shared" si="5"/>
        <v>Con</v>
      </c>
      <c r="W243" s="11"/>
    </row>
    <row r="244">
      <c r="A244" s="29" t="s">
        <v>483</v>
      </c>
      <c r="B244" s="29" t="s">
        <v>484</v>
      </c>
      <c r="C244" s="42" t="s">
        <v>16</v>
      </c>
      <c r="D244" s="5" t="str">
        <f>LOOKUP(A244,Lookup!A:A,Lookup!F:F)</f>
        <v>Hertfordshire</v>
      </c>
      <c r="E244" s="3">
        <v>8482.0</v>
      </c>
      <c r="F244" s="3">
        <v>10265.0</v>
      </c>
      <c r="G244" s="3">
        <v>5399.0</v>
      </c>
      <c r="H244" s="3">
        <v>2476.0</v>
      </c>
      <c r="I244" s="6">
        <v>0.0</v>
      </c>
      <c r="J244" s="6">
        <v>0.0</v>
      </c>
      <c r="K244" s="8">
        <f t="shared" si="236"/>
        <v>0</v>
      </c>
      <c r="L244" s="15"/>
      <c r="M244" s="15"/>
      <c r="N244" s="9">
        <f t="shared" si="3"/>
        <v>26622</v>
      </c>
      <c r="O244" s="10">
        <f t="shared" ref="O244:U244" si="249">E244/$N244</f>
        <v>0.3186086695</v>
      </c>
      <c r="P244" s="10">
        <f t="shared" si="249"/>
        <v>0.3855833521</v>
      </c>
      <c r="Q244" s="10">
        <f t="shared" si="249"/>
        <v>0.2028021937</v>
      </c>
      <c r="R244" s="10">
        <f t="shared" si="249"/>
        <v>0.09300578469</v>
      </c>
      <c r="S244" s="10">
        <f t="shared" si="249"/>
        <v>0</v>
      </c>
      <c r="T244" s="10">
        <f t="shared" si="249"/>
        <v>0</v>
      </c>
      <c r="U244" s="10">
        <f t="shared" si="249"/>
        <v>0</v>
      </c>
      <c r="V244" s="15" t="str">
        <f t="shared" si="5"/>
        <v>Con</v>
      </c>
    </row>
    <row r="245">
      <c r="A245" s="29" t="s">
        <v>83</v>
      </c>
      <c r="B245" s="29" t="s">
        <v>84</v>
      </c>
      <c r="C245" s="42" t="s">
        <v>16</v>
      </c>
      <c r="D245" s="5" t="str">
        <f>LOOKUP(A245,Lookup!A:A,Lookup!F:F)</f>
        <v>Thames Valley</v>
      </c>
      <c r="E245" s="40">
        <v>5276.0</v>
      </c>
      <c r="F245" s="40">
        <v>9362.0</v>
      </c>
      <c r="G245" s="40">
        <v>4767.0</v>
      </c>
      <c r="H245" s="3">
        <v>0.0</v>
      </c>
      <c r="I245" s="6">
        <v>0.0</v>
      </c>
      <c r="J245" s="6">
        <v>0.0</v>
      </c>
      <c r="K245" s="8">
        <f t="shared" si="236"/>
        <v>4346</v>
      </c>
      <c r="L245" s="40">
        <v>2704.0</v>
      </c>
      <c r="M245" s="40">
        <v>1642.0</v>
      </c>
      <c r="N245" s="9">
        <f t="shared" si="3"/>
        <v>23751</v>
      </c>
      <c r="O245" s="10">
        <f t="shared" ref="O245:U245" si="250">E245/$N245</f>
        <v>0.2221380152</v>
      </c>
      <c r="P245" s="10">
        <f t="shared" si="250"/>
        <v>0.3941728769</v>
      </c>
      <c r="Q245" s="10">
        <f t="shared" si="250"/>
        <v>0.2007073386</v>
      </c>
      <c r="R245" s="10">
        <f t="shared" si="250"/>
        <v>0</v>
      </c>
      <c r="S245" s="10">
        <f t="shared" si="250"/>
        <v>0</v>
      </c>
      <c r="T245" s="10">
        <f t="shared" si="250"/>
        <v>0</v>
      </c>
      <c r="U245" s="10">
        <f t="shared" si="250"/>
        <v>0.1829817692</v>
      </c>
      <c r="V245" s="15" t="str">
        <f t="shared" si="5"/>
        <v>Con</v>
      </c>
      <c r="W245" s="11"/>
    </row>
    <row r="246">
      <c r="A246" s="29" t="s">
        <v>185</v>
      </c>
      <c r="B246" s="29" t="s">
        <v>186</v>
      </c>
      <c r="C246" s="42" t="s">
        <v>16</v>
      </c>
      <c r="D246" s="5" t="str">
        <f>LOOKUP(A246,Lookup!A:A,Lookup!F:F)</f>
        <v>Devon &amp; Cornwall</v>
      </c>
      <c r="E246" s="46">
        <v>2858.0</v>
      </c>
      <c r="F246" s="46">
        <v>4822.0</v>
      </c>
      <c r="G246" s="46">
        <v>2162.0</v>
      </c>
      <c r="H246" s="3">
        <v>0.0</v>
      </c>
      <c r="I246" s="6">
        <v>0.0</v>
      </c>
      <c r="J246" s="6">
        <v>0.0</v>
      </c>
      <c r="K246" s="8">
        <f t="shared" si="236"/>
        <v>0</v>
      </c>
      <c r="L246" s="6"/>
      <c r="M246" s="6"/>
      <c r="N246" s="9">
        <f t="shared" si="3"/>
        <v>9842</v>
      </c>
      <c r="O246" s="10">
        <f t="shared" ref="O246:U246" si="251">E246/$N246</f>
        <v>0.2903881325</v>
      </c>
      <c r="P246" s="10">
        <f t="shared" si="251"/>
        <v>0.4899410689</v>
      </c>
      <c r="Q246" s="10">
        <f t="shared" si="251"/>
        <v>0.2196707986</v>
      </c>
      <c r="R246" s="10">
        <f t="shared" si="251"/>
        <v>0</v>
      </c>
      <c r="S246" s="10">
        <f t="shared" si="251"/>
        <v>0</v>
      </c>
      <c r="T246" s="10">
        <f t="shared" si="251"/>
        <v>0</v>
      </c>
      <c r="U246" s="10">
        <f t="shared" si="251"/>
        <v>0</v>
      </c>
      <c r="V246" s="15" t="str">
        <f t="shared" si="5"/>
        <v>Con</v>
      </c>
      <c r="W246" s="11"/>
    </row>
    <row r="247">
      <c r="A247" s="29" t="s">
        <v>311</v>
      </c>
      <c r="B247" s="29" t="s">
        <v>312</v>
      </c>
      <c r="C247" s="42" t="s">
        <v>16</v>
      </c>
      <c r="D247" s="5" t="str">
        <f>LOOKUP(A247,Lookup!A:A,Lookup!F:F)</f>
        <v>Lancashire</v>
      </c>
      <c r="E247" s="6">
        <v>13450.0</v>
      </c>
      <c r="F247" s="6">
        <v>8833.0</v>
      </c>
      <c r="G247" s="6">
        <v>2958.0</v>
      </c>
      <c r="H247" s="3">
        <v>0.0</v>
      </c>
      <c r="I247" s="6">
        <v>0.0</v>
      </c>
      <c r="J247" s="6">
        <v>0.0</v>
      </c>
      <c r="K247" s="8">
        <f t="shared" si="236"/>
        <v>0</v>
      </c>
      <c r="L247" s="6"/>
      <c r="M247" s="6"/>
      <c r="N247" s="9">
        <f t="shared" si="3"/>
        <v>25241</v>
      </c>
      <c r="O247" s="10">
        <f t="shared" ref="O247:U247" si="252">E247/$N247</f>
        <v>0.5328631988</v>
      </c>
      <c r="P247" s="10">
        <f t="shared" si="252"/>
        <v>0.3499465156</v>
      </c>
      <c r="Q247" s="10">
        <f t="shared" si="252"/>
        <v>0.1171902856</v>
      </c>
      <c r="R247" s="10">
        <f t="shared" si="252"/>
        <v>0</v>
      </c>
      <c r="S247" s="10">
        <f t="shared" si="252"/>
        <v>0</v>
      </c>
      <c r="T247" s="10">
        <f t="shared" si="252"/>
        <v>0</v>
      </c>
      <c r="U247" s="10">
        <f t="shared" si="252"/>
        <v>0</v>
      </c>
      <c r="V247" s="15" t="str">
        <f t="shared" si="5"/>
        <v>Lab</v>
      </c>
      <c r="W247" s="11"/>
    </row>
    <row r="248">
      <c r="A248" s="29" t="s">
        <v>341</v>
      </c>
      <c r="B248" s="29" t="s">
        <v>342</v>
      </c>
      <c r="C248" s="42" t="s">
        <v>16</v>
      </c>
      <c r="D248" s="5" t="str">
        <f>LOOKUP(A248,Lookup!A:A,Lookup!F:F)</f>
        <v>Lincolnshire</v>
      </c>
      <c r="E248" s="3">
        <v>3303.0</v>
      </c>
      <c r="F248" s="3">
        <v>5227.0</v>
      </c>
      <c r="G248" s="3">
        <v>3149.0</v>
      </c>
      <c r="H248" s="8">
        <v>0.0</v>
      </c>
      <c r="I248" s="3">
        <v>1823.0</v>
      </c>
      <c r="J248" s="6">
        <v>0.0</v>
      </c>
      <c r="K248" s="8">
        <f t="shared" si="236"/>
        <v>870</v>
      </c>
      <c r="L248" s="3">
        <v>870.0</v>
      </c>
      <c r="M248" s="6"/>
      <c r="N248" s="9">
        <f t="shared" si="3"/>
        <v>14372</v>
      </c>
      <c r="O248" s="10">
        <f t="shared" ref="O248:U248" si="253">E248/$N248</f>
        <v>0.2298218759</v>
      </c>
      <c r="P248" s="10">
        <f t="shared" si="253"/>
        <v>0.3636932925</v>
      </c>
      <c r="Q248" s="10">
        <f t="shared" si="253"/>
        <v>0.2191065962</v>
      </c>
      <c r="R248" s="10">
        <f t="shared" si="253"/>
        <v>0</v>
      </c>
      <c r="S248" s="10">
        <f t="shared" si="253"/>
        <v>0.1268438631</v>
      </c>
      <c r="T248" s="10">
        <f t="shared" si="253"/>
        <v>0</v>
      </c>
      <c r="U248" s="10">
        <f t="shared" si="253"/>
        <v>0.06053437239</v>
      </c>
      <c r="V248" s="15" t="str">
        <f t="shared" si="5"/>
        <v>Con</v>
      </c>
      <c r="W248" s="11"/>
    </row>
    <row r="249">
      <c r="A249" s="29" t="s">
        <v>131</v>
      </c>
      <c r="B249" s="29" t="s">
        <v>132</v>
      </c>
      <c r="C249" s="42" t="s">
        <v>16</v>
      </c>
      <c r="D249" s="5" t="str">
        <f>LOOKUP(A249,Lookup!A:A,Lookup!F:F)</f>
        <v>Northamptonshire</v>
      </c>
      <c r="E249" s="6">
        <v>23536.0</v>
      </c>
      <c r="F249" s="6">
        <v>21985.0</v>
      </c>
      <c r="G249" s="6">
        <v>17406.0</v>
      </c>
      <c r="H249" s="3">
        <v>0.0</v>
      </c>
      <c r="I249" s="6">
        <v>0.0</v>
      </c>
      <c r="J249" s="6">
        <v>0.0</v>
      </c>
      <c r="K249" s="8">
        <f t="shared" si="236"/>
        <v>0</v>
      </c>
      <c r="L249" s="6"/>
      <c r="M249" s="6"/>
      <c r="N249" s="9">
        <f t="shared" si="3"/>
        <v>62927</v>
      </c>
      <c r="O249" s="10">
        <f t="shared" ref="O249:U249" si="254">E249/$N249</f>
        <v>0.3740206906</v>
      </c>
      <c r="P249" s="10">
        <f t="shared" si="254"/>
        <v>0.3493730831</v>
      </c>
      <c r="Q249" s="10">
        <f t="shared" si="254"/>
        <v>0.2766062263</v>
      </c>
      <c r="R249" s="10">
        <f t="shared" si="254"/>
        <v>0</v>
      </c>
      <c r="S249" s="10">
        <f t="shared" si="254"/>
        <v>0</v>
      </c>
      <c r="T249" s="10">
        <f t="shared" si="254"/>
        <v>0</v>
      </c>
      <c r="U249" s="10">
        <f t="shared" si="254"/>
        <v>0</v>
      </c>
      <c r="V249" s="15" t="str">
        <f t="shared" si="5"/>
        <v>Lab</v>
      </c>
      <c r="W249" s="11"/>
    </row>
    <row r="250">
      <c r="A250" s="29" t="s">
        <v>393</v>
      </c>
      <c r="B250" s="29" t="s">
        <v>394</v>
      </c>
      <c r="C250" s="42" t="s">
        <v>16</v>
      </c>
      <c r="D250" s="5" t="str">
        <f>LOOKUP(A250,Lookup!A:A,Lookup!F:F)</f>
        <v>Thames Valley</v>
      </c>
      <c r="E250" s="16">
        <v>7063.0</v>
      </c>
      <c r="F250" s="40">
        <v>10590.0</v>
      </c>
      <c r="G250" s="16">
        <v>7177.0</v>
      </c>
      <c r="H250" s="3">
        <v>0.0</v>
      </c>
      <c r="I250" s="6">
        <v>0.0</v>
      </c>
      <c r="J250" s="6">
        <v>0.0</v>
      </c>
      <c r="K250" s="8">
        <f t="shared" si="236"/>
        <v>3979</v>
      </c>
      <c r="L250" s="16">
        <v>2425.0</v>
      </c>
      <c r="M250" s="6">
        <v>1554.0</v>
      </c>
      <c r="N250" s="9">
        <f t="shared" si="3"/>
        <v>28809</v>
      </c>
      <c r="O250" s="10">
        <f t="shared" ref="O250:U250" si="255">E250/$N250</f>
        <v>0.245166441</v>
      </c>
      <c r="P250" s="10">
        <f t="shared" si="255"/>
        <v>0.3675934604</v>
      </c>
      <c r="Q250" s="10">
        <f t="shared" si="255"/>
        <v>0.2491235378</v>
      </c>
      <c r="R250" s="10">
        <f t="shared" si="255"/>
        <v>0</v>
      </c>
      <c r="S250" s="10">
        <f t="shared" si="255"/>
        <v>0</v>
      </c>
      <c r="T250" s="10">
        <f t="shared" si="255"/>
        <v>0</v>
      </c>
      <c r="U250" s="10">
        <f t="shared" si="255"/>
        <v>0.1381165608</v>
      </c>
      <c r="V250" s="15" t="str">
        <f t="shared" si="5"/>
        <v>Con</v>
      </c>
      <c r="W250" s="11"/>
    </row>
    <row r="251">
      <c r="A251" s="29" t="s">
        <v>491</v>
      </c>
      <c r="B251" s="29" t="s">
        <v>492</v>
      </c>
      <c r="C251" s="42" t="s">
        <v>16</v>
      </c>
      <c r="D251" s="5" t="str">
        <f>LOOKUP(A251,Lookup!A:A,Lookup!F:F)</f>
        <v>Suffolk</v>
      </c>
      <c r="E251" s="3">
        <v>8003.0</v>
      </c>
      <c r="F251" s="3">
        <v>10802.0</v>
      </c>
      <c r="G251" s="3">
        <v>2942.0</v>
      </c>
      <c r="H251" s="3">
        <v>3627.0</v>
      </c>
      <c r="I251" s="6">
        <v>0.0</v>
      </c>
      <c r="J251" s="6">
        <v>0.0</v>
      </c>
      <c r="K251" s="8">
        <f t="shared" si="236"/>
        <v>0</v>
      </c>
      <c r="L251" s="15"/>
      <c r="M251" s="15"/>
      <c r="N251" s="9">
        <f t="shared" si="3"/>
        <v>25374</v>
      </c>
      <c r="O251" s="10">
        <f t="shared" ref="O251:U251" si="256">E251/$N251</f>
        <v>0.3154015922</v>
      </c>
      <c r="P251" s="10">
        <f t="shared" si="256"/>
        <v>0.4257113581</v>
      </c>
      <c r="Q251" s="10">
        <f t="shared" si="256"/>
        <v>0.115945456</v>
      </c>
      <c r="R251" s="10">
        <f t="shared" si="256"/>
        <v>0.1429415938</v>
      </c>
      <c r="S251" s="10">
        <f t="shared" si="256"/>
        <v>0</v>
      </c>
      <c r="T251" s="10">
        <f t="shared" si="256"/>
        <v>0</v>
      </c>
      <c r="U251" s="10">
        <f t="shared" si="256"/>
        <v>0</v>
      </c>
      <c r="V251" s="15" t="str">
        <f t="shared" si="5"/>
        <v>Con</v>
      </c>
    </row>
    <row r="252">
      <c r="A252" s="29" t="s">
        <v>662</v>
      </c>
      <c r="B252" s="29" t="s">
        <v>663</v>
      </c>
      <c r="C252" s="42" t="s">
        <v>16</v>
      </c>
      <c r="D252" s="5" t="s">
        <v>632</v>
      </c>
      <c r="E252" s="6">
        <v>12991.0</v>
      </c>
      <c r="F252" s="6">
        <v>10246.0</v>
      </c>
      <c r="G252" s="40">
        <v>14535.0</v>
      </c>
      <c r="H252" s="3">
        <v>0.0</v>
      </c>
      <c r="I252" s="6">
        <v>0.0</v>
      </c>
      <c r="J252" s="6">
        <v>0.0</v>
      </c>
      <c r="K252" s="8">
        <f t="shared" si="236"/>
        <v>0</v>
      </c>
      <c r="L252" s="6"/>
      <c r="M252" s="6"/>
      <c r="N252" s="9">
        <f t="shared" si="3"/>
        <v>37772</v>
      </c>
      <c r="O252" s="10">
        <f t="shared" ref="O252:U252" si="257">E252/$N252</f>
        <v>0.3439320131</v>
      </c>
      <c r="P252" s="10">
        <f t="shared" si="257"/>
        <v>0.2712591337</v>
      </c>
      <c r="Q252" s="10">
        <f t="shared" si="257"/>
        <v>0.3848088531</v>
      </c>
      <c r="R252" s="10">
        <f t="shared" si="257"/>
        <v>0</v>
      </c>
      <c r="S252" s="10">
        <f t="shared" si="257"/>
        <v>0</v>
      </c>
      <c r="T252" s="10">
        <f t="shared" si="257"/>
        <v>0</v>
      </c>
      <c r="U252" s="10">
        <f t="shared" si="257"/>
        <v>0</v>
      </c>
      <c r="V252" s="15" t="str">
        <f t="shared" si="5"/>
        <v>Lib</v>
      </c>
      <c r="W252" s="11"/>
    </row>
    <row r="253">
      <c r="A253" s="29" t="s">
        <v>115</v>
      </c>
      <c r="B253" s="29" t="s">
        <v>116</v>
      </c>
      <c r="C253" s="42" t="s">
        <v>16</v>
      </c>
      <c r="D253" s="5" t="str">
        <f>LOOKUP(A253,Lookup!A:A,Lookup!F:F)</f>
        <v>Wiltshire</v>
      </c>
      <c r="E253" s="25">
        <v>12115.0</v>
      </c>
      <c r="F253" s="25">
        <v>24503.0</v>
      </c>
      <c r="G253" s="25">
        <v>16720.0</v>
      </c>
      <c r="H253" s="3">
        <v>0.0</v>
      </c>
      <c r="I253" s="6">
        <v>0.0</v>
      </c>
      <c r="J253" s="6">
        <v>0.0</v>
      </c>
      <c r="K253" s="8">
        <f t="shared" si="236"/>
        <v>19754</v>
      </c>
      <c r="L253" s="6">
        <v>19754.0</v>
      </c>
      <c r="M253" s="6"/>
      <c r="N253" s="9">
        <f t="shared" si="3"/>
        <v>73092</v>
      </c>
      <c r="O253" s="10">
        <f t="shared" ref="O253:U253" si="258">E253/$N253</f>
        <v>0.1657500137</v>
      </c>
      <c r="P253" s="10">
        <f t="shared" si="258"/>
        <v>0.3352350462</v>
      </c>
      <c r="Q253" s="10">
        <f t="shared" si="258"/>
        <v>0.2287528047</v>
      </c>
      <c r="R253" s="10">
        <f t="shared" si="258"/>
        <v>0</v>
      </c>
      <c r="S253" s="10">
        <f t="shared" si="258"/>
        <v>0</v>
      </c>
      <c r="T253" s="10">
        <f t="shared" si="258"/>
        <v>0</v>
      </c>
      <c r="U253" s="10">
        <f t="shared" si="258"/>
        <v>0.2702621354</v>
      </c>
      <c r="V253" s="15" t="str">
        <f t="shared" si="5"/>
        <v>Con</v>
      </c>
      <c r="W253" s="11"/>
    </row>
    <row r="254">
      <c r="A254" s="29" t="s">
        <v>253</v>
      </c>
      <c r="B254" s="29" t="s">
        <v>254</v>
      </c>
      <c r="C254" s="42" t="s">
        <v>16</v>
      </c>
      <c r="D254" s="5" t="str">
        <f>LOOKUP(A254,Lookup!A:A,Lookup!F:F)</f>
        <v>Hampshire</v>
      </c>
      <c r="E254" s="3">
        <v>5093.0</v>
      </c>
      <c r="F254" s="3">
        <v>15639.0</v>
      </c>
      <c r="G254" s="3">
        <v>15192.0</v>
      </c>
      <c r="H254" s="3">
        <v>0.0</v>
      </c>
      <c r="I254" s="6">
        <v>0.0</v>
      </c>
      <c r="J254" s="6">
        <v>0.0</v>
      </c>
      <c r="K254" s="8">
        <f t="shared" si="236"/>
        <v>2574</v>
      </c>
      <c r="L254" s="3">
        <v>2574.0</v>
      </c>
      <c r="M254" s="6"/>
      <c r="N254" s="9">
        <f t="shared" si="3"/>
        <v>38498</v>
      </c>
      <c r="O254" s="10">
        <f t="shared" ref="O254:U254" si="259">E254/$N254</f>
        <v>0.1322925866</v>
      </c>
      <c r="P254" s="10">
        <f t="shared" si="259"/>
        <v>0.406228895</v>
      </c>
      <c r="Q254" s="10">
        <f t="shared" si="259"/>
        <v>0.3946179022</v>
      </c>
      <c r="R254" s="10">
        <f t="shared" si="259"/>
        <v>0</v>
      </c>
      <c r="S254" s="10">
        <f t="shared" si="259"/>
        <v>0</v>
      </c>
      <c r="T254" s="10">
        <f t="shared" si="259"/>
        <v>0</v>
      </c>
      <c r="U254" s="10">
        <f t="shared" si="259"/>
        <v>0.06686061614</v>
      </c>
      <c r="V254" s="15" t="str">
        <f t="shared" si="5"/>
        <v>Con</v>
      </c>
      <c r="W254" s="11"/>
    </row>
    <row r="255">
      <c r="A255" s="29" t="s">
        <v>89</v>
      </c>
      <c r="B255" s="29" t="s">
        <v>90</v>
      </c>
      <c r="C255" s="42" t="s">
        <v>16</v>
      </c>
      <c r="D255" s="5" t="str">
        <f>LOOKUP(A255,Lookup!A:A,Lookup!F:F)</f>
        <v>Thames Valley</v>
      </c>
      <c r="E255" s="6">
        <v>4204.0</v>
      </c>
      <c r="F255" s="6">
        <v>6592.0</v>
      </c>
      <c r="G255" s="6">
        <v>4516.0</v>
      </c>
      <c r="H255" s="3">
        <v>0.0</v>
      </c>
      <c r="I255" s="6">
        <v>0.0</v>
      </c>
      <c r="J255" s="6">
        <v>0.0</v>
      </c>
      <c r="K255" s="8">
        <f t="shared" si="236"/>
        <v>3516</v>
      </c>
      <c r="L255" s="6">
        <v>2011.0</v>
      </c>
      <c r="M255" s="6">
        <v>1505.0</v>
      </c>
      <c r="N255" s="9">
        <f t="shared" si="3"/>
        <v>18828</v>
      </c>
      <c r="O255" s="10">
        <f t="shared" ref="O255:U255" si="260">E255/$N255</f>
        <v>0.2232844699</v>
      </c>
      <c r="P255" s="10">
        <f t="shared" si="260"/>
        <v>0.3501168472</v>
      </c>
      <c r="Q255" s="10">
        <f t="shared" si="260"/>
        <v>0.2398555343</v>
      </c>
      <c r="R255" s="10">
        <f t="shared" si="260"/>
        <v>0</v>
      </c>
      <c r="S255" s="10">
        <f t="shared" si="260"/>
        <v>0</v>
      </c>
      <c r="T255" s="10">
        <f t="shared" si="260"/>
        <v>0</v>
      </c>
      <c r="U255" s="10">
        <f t="shared" si="260"/>
        <v>0.1867431485</v>
      </c>
      <c r="V255" s="15" t="str">
        <f t="shared" si="5"/>
        <v>Con</v>
      </c>
      <c r="W255" s="11"/>
    </row>
    <row r="256">
      <c r="A256" s="29" t="s">
        <v>503</v>
      </c>
      <c r="B256" s="29" t="s">
        <v>504</v>
      </c>
      <c r="C256" s="42" t="s">
        <v>16</v>
      </c>
      <c r="D256" s="5" t="str">
        <f>LOOKUP(A256,Lookup!A:A,Lookup!F:F)</f>
        <v>Merseyside</v>
      </c>
      <c r="E256" s="3">
        <v>31038.0</v>
      </c>
      <c r="F256" s="3">
        <v>11293.0</v>
      </c>
      <c r="G256" s="3">
        <v>9239.0</v>
      </c>
      <c r="H256" s="3">
        <v>8272.0</v>
      </c>
      <c r="I256" s="6">
        <v>0.0</v>
      </c>
      <c r="J256" s="6">
        <v>0.0</v>
      </c>
      <c r="K256" s="8">
        <f t="shared" si="236"/>
        <v>0</v>
      </c>
      <c r="L256" s="15"/>
      <c r="M256" s="15"/>
      <c r="N256" s="9">
        <f t="shared" si="3"/>
        <v>59842</v>
      </c>
      <c r="O256" s="10">
        <f t="shared" ref="O256:U256" si="261">E256/$N256</f>
        <v>0.51866582</v>
      </c>
      <c r="P256" s="10">
        <f t="shared" si="261"/>
        <v>0.1887136125</v>
      </c>
      <c r="Q256" s="10">
        <f t="shared" si="261"/>
        <v>0.1543898934</v>
      </c>
      <c r="R256" s="10">
        <f t="shared" si="261"/>
        <v>0.1382306741</v>
      </c>
      <c r="S256" s="10">
        <f t="shared" si="261"/>
        <v>0</v>
      </c>
      <c r="T256" s="10">
        <f t="shared" si="261"/>
        <v>0</v>
      </c>
      <c r="U256" s="10">
        <f t="shared" si="261"/>
        <v>0</v>
      </c>
      <c r="V256" s="15" t="str">
        <f t="shared" si="5"/>
        <v>Lab</v>
      </c>
    </row>
    <row r="257">
      <c r="A257" s="29" t="s">
        <v>443</v>
      </c>
      <c r="B257" s="29" t="s">
        <v>444</v>
      </c>
      <c r="C257" s="42" t="s">
        <v>16</v>
      </c>
      <c r="D257" s="5" t="str">
        <f>LOOKUP(A257,Lookup!A:A,Lookup!F:F)</f>
        <v>Surrey</v>
      </c>
      <c r="E257" s="19">
        <v>4043.0</v>
      </c>
      <c r="F257" s="19">
        <v>7591.0</v>
      </c>
      <c r="G257" s="19">
        <v>12494.0</v>
      </c>
      <c r="H257" s="3">
        <v>0.0</v>
      </c>
      <c r="I257" s="6">
        <v>0.0</v>
      </c>
      <c r="J257" s="6">
        <v>0.0</v>
      </c>
      <c r="K257" s="8">
        <f t="shared" si="236"/>
        <v>3742</v>
      </c>
      <c r="L257" s="6">
        <v>3742.0</v>
      </c>
      <c r="M257" s="6"/>
      <c r="N257" s="9">
        <f t="shared" si="3"/>
        <v>27870</v>
      </c>
      <c r="O257" s="10">
        <f t="shared" ref="O257:U257" si="262">E257/$N257</f>
        <v>0.1450663796</v>
      </c>
      <c r="P257" s="10">
        <f t="shared" si="262"/>
        <v>0.2723717259</v>
      </c>
      <c r="Q257" s="10">
        <f t="shared" si="262"/>
        <v>0.4482956584</v>
      </c>
      <c r="R257" s="10">
        <f t="shared" si="262"/>
        <v>0</v>
      </c>
      <c r="S257" s="10">
        <f t="shared" si="262"/>
        <v>0</v>
      </c>
      <c r="T257" s="10">
        <f t="shared" si="262"/>
        <v>0</v>
      </c>
      <c r="U257" s="10">
        <f t="shared" si="262"/>
        <v>0.1342662361</v>
      </c>
      <c r="V257" s="15" t="str">
        <f t="shared" si="5"/>
        <v>Lib</v>
      </c>
      <c r="W257" s="11"/>
    </row>
    <row r="258">
      <c r="A258" s="29" t="s">
        <v>91</v>
      </c>
      <c r="B258" s="29" t="s">
        <v>92</v>
      </c>
      <c r="C258" s="42" t="s">
        <v>16</v>
      </c>
      <c r="D258" s="5" t="str">
        <f>LOOKUP(A258,Lookup!A:A,Lookup!F:F)</f>
        <v>Thames Valley</v>
      </c>
      <c r="E258" s="61">
        <v>10072.0</v>
      </c>
      <c r="F258" s="61">
        <v>19111.0</v>
      </c>
      <c r="G258" s="61">
        <v>12948.0</v>
      </c>
      <c r="H258" s="8">
        <v>0.0</v>
      </c>
      <c r="I258" s="6">
        <v>0.0</v>
      </c>
      <c r="J258" s="6">
        <v>0.0</v>
      </c>
      <c r="K258" s="8">
        <f t="shared" si="236"/>
        <v>9787</v>
      </c>
      <c r="L258" s="61">
        <v>6572.0</v>
      </c>
      <c r="M258" s="61">
        <v>3215.0</v>
      </c>
      <c r="N258" s="9">
        <f t="shared" si="3"/>
        <v>51918</v>
      </c>
      <c r="O258" s="10">
        <f t="shared" ref="O258:U258" si="263">E258/$N258</f>
        <v>0.193998228</v>
      </c>
      <c r="P258" s="10">
        <f t="shared" si="263"/>
        <v>0.3680996957</v>
      </c>
      <c r="Q258" s="10">
        <f t="shared" si="263"/>
        <v>0.249393274</v>
      </c>
      <c r="R258" s="10">
        <f t="shared" si="263"/>
        <v>0</v>
      </c>
      <c r="S258" s="10">
        <f t="shared" si="263"/>
        <v>0</v>
      </c>
      <c r="T258" s="10">
        <f t="shared" si="263"/>
        <v>0</v>
      </c>
      <c r="U258" s="10">
        <f t="shared" si="263"/>
        <v>0.1885088023</v>
      </c>
      <c r="V258" s="15" t="str">
        <f t="shared" si="5"/>
        <v>Con</v>
      </c>
      <c r="W258" s="11"/>
    </row>
    <row r="259">
      <c r="A259" s="29" t="s">
        <v>533</v>
      </c>
      <c r="B259" s="29" t="s">
        <v>534</v>
      </c>
      <c r="C259" s="42" t="s">
        <v>16</v>
      </c>
      <c r="D259" s="5" t="str">
        <f>LOOKUP(A259,Lookup!A:A,Lookup!F:F)</f>
        <v>West Midlands</v>
      </c>
      <c r="E259" s="40">
        <v>31972.0</v>
      </c>
      <c r="F259" s="40">
        <v>20863.0</v>
      </c>
      <c r="G259" s="5">
        <v>0.0</v>
      </c>
      <c r="H259" s="3">
        <v>0.0</v>
      </c>
      <c r="I259" s="6">
        <v>0.0</v>
      </c>
      <c r="J259" s="6">
        <v>0.0</v>
      </c>
      <c r="K259" s="8">
        <f t="shared" si="236"/>
        <v>0</v>
      </c>
      <c r="L259" s="15"/>
      <c r="M259" s="15"/>
      <c r="N259" s="9">
        <f t="shared" si="3"/>
        <v>52835</v>
      </c>
      <c r="O259" s="10">
        <f t="shared" ref="O259:U259" si="264">E259/$N259</f>
        <v>0.6051291757</v>
      </c>
      <c r="P259" s="10">
        <f t="shared" si="264"/>
        <v>0.3948708243</v>
      </c>
      <c r="Q259" s="10">
        <f t="shared" si="264"/>
        <v>0</v>
      </c>
      <c r="R259" s="10">
        <f t="shared" si="264"/>
        <v>0</v>
      </c>
      <c r="S259" s="10">
        <f t="shared" si="264"/>
        <v>0</v>
      </c>
      <c r="T259" s="10">
        <f t="shared" si="264"/>
        <v>0</v>
      </c>
      <c r="U259" s="10">
        <f t="shared" si="264"/>
        <v>0</v>
      </c>
      <c r="V259" s="15" t="str">
        <f t="shared" si="5"/>
        <v>Lab</v>
      </c>
    </row>
    <row r="260">
      <c r="A260" s="29" t="s">
        <v>475</v>
      </c>
      <c r="B260" s="29" t="s">
        <v>476</v>
      </c>
      <c r="C260" s="42" t="s">
        <v>16</v>
      </c>
      <c r="D260" s="5" t="str">
        <f>LOOKUP(A260,Lookup!A:A,Lookup!F:F)</f>
        <v>West Mercia</v>
      </c>
      <c r="E260" s="62">
        <v>8323.0</v>
      </c>
      <c r="F260" s="62">
        <v>6466.0</v>
      </c>
      <c r="G260" s="62">
        <v>4049.0</v>
      </c>
      <c r="H260" s="62">
        <v>5418.0</v>
      </c>
      <c r="I260" s="6">
        <v>0.0</v>
      </c>
      <c r="J260" s="6">
        <v>0.0</v>
      </c>
      <c r="K260" s="8">
        <f t="shared" si="236"/>
        <v>1159</v>
      </c>
      <c r="L260" s="62">
        <v>1159.0</v>
      </c>
      <c r="M260" s="15"/>
      <c r="N260" s="9">
        <f t="shared" si="3"/>
        <v>25415</v>
      </c>
      <c r="O260" s="10">
        <f t="shared" ref="O260:U260" si="265">E260/$N260</f>
        <v>0.3274837694</v>
      </c>
      <c r="P260" s="10">
        <f t="shared" si="265"/>
        <v>0.2544166831</v>
      </c>
      <c r="Q260" s="10">
        <f t="shared" si="265"/>
        <v>0.1593153649</v>
      </c>
      <c r="R260" s="10">
        <f t="shared" si="265"/>
        <v>0.2131811922</v>
      </c>
      <c r="S260" s="10">
        <f t="shared" si="265"/>
        <v>0</v>
      </c>
      <c r="T260" s="10">
        <f t="shared" si="265"/>
        <v>0</v>
      </c>
      <c r="U260" s="10">
        <f t="shared" si="265"/>
        <v>0.04560299036</v>
      </c>
      <c r="V260" s="15" t="str">
        <f t="shared" si="5"/>
        <v>Lab</v>
      </c>
    </row>
    <row r="261">
      <c r="A261" s="29" t="s">
        <v>467</v>
      </c>
      <c r="B261" s="29" t="s">
        <v>468</v>
      </c>
      <c r="C261" s="42" t="s">
        <v>16</v>
      </c>
      <c r="D261" s="5" t="str">
        <f>LOOKUP(A261,Lookup!A:A,Lookup!F:F)</f>
        <v>Sussex</v>
      </c>
      <c r="E261" s="3">
        <v>11645.0</v>
      </c>
      <c r="F261" s="3">
        <v>10177.0</v>
      </c>
      <c r="G261" s="3">
        <v>2931.0</v>
      </c>
      <c r="H261" s="3">
        <v>3427.0</v>
      </c>
      <c r="I261" s="6">
        <v>0.0</v>
      </c>
      <c r="J261" s="6">
        <v>0.0</v>
      </c>
      <c r="K261" s="8">
        <f t="shared" si="236"/>
        <v>0</v>
      </c>
      <c r="L261" s="15"/>
      <c r="M261" s="15"/>
      <c r="N261" s="9">
        <f t="shared" si="3"/>
        <v>28180</v>
      </c>
      <c r="O261" s="10">
        <f t="shared" ref="O261:U261" si="266">E261/$N261</f>
        <v>0.4132363378</v>
      </c>
      <c r="P261" s="10">
        <f t="shared" si="266"/>
        <v>0.3611426544</v>
      </c>
      <c r="Q261" s="10">
        <f t="shared" si="266"/>
        <v>0.1040099361</v>
      </c>
      <c r="R261" s="10">
        <f t="shared" si="266"/>
        <v>0.1216110717</v>
      </c>
      <c r="S261" s="10">
        <f t="shared" si="266"/>
        <v>0</v>
      </c>
      <c r="T261" s="10">
        <f t="shared" si="266"/>
        <v>0</v>
      </c>
      <c r="U261" s="10">
        <f t="shared" si="266"/>
        <v>0</v>
      </c>
      <c r="V261" s="15" t="str">
        <f t="shared" si="5"/>
        <v>Lab</v>
      </c>
    </row>
    <row r="262">
      <c r="A262" s="29" t="s">
        <v>664</v>
      </c>
      <c r="B262" s="29" t="s">
        <v>545</v>
      </c>
      <c r="C262" s="42" t="s">
        <v>16</v>
      </c>
      <c r="D262" s="5" t="str">
        <f>LOOKUP(A262,Lookup!A:A,Lookup!F:F)</f>
        <v>North Wales</v>
      </c>
      <c r="E262" s="3">
        <v>6330.0</v>
      </c>
      <c r="F262" s="3">
        <v>3997.0</v>
      </c>
      <c r="G262" s="3">
        <v>1398.0</v>
      </c>
      <c r="H262" s="3">
        <v>0.0</v>
      </c>
      <c r="I262" s="6">
        <v>0.0</v>
      </c>
      <c r="J262" s="3">
        <v>2809.0</v>
      </c>
      <c r="K262" s="8">
        <f t="shared" si="236"/>
        <v>0</v>
      </c>
      <c r="L262" s="15"/>
      <c r="M262" s="15"/>
      <c r="N262" s="9">
        <f t="shared" si="3"/>
        <v>14534</v>
      </c>
      <c r="O262" s="10">
        <f t="shared" ref="O262:U262" si="267">E262/$N262</f>
        <v>0.4355304803</v>
      </c>
      <c r="P262" s="10">
        <f t="shared" si="267"/>
        <v>0.2750103206</v>
      </c>
      <c r="Q262" s="10">
        <f t="shared" si="267"/>
        <v>0.09618824825</v>
      </c>
      <c r="R262" s="10">
        <f t="shared" si="267"/>
        <v>0</v>
      </c>
      <c r="S262" s="10">
        <f t="shared" si="267"/>
        <v>0</v>
      </c>
      <c r="T262" s="10">
        <f t="shared" si="267"/>
        <v>0.1932709509</v>
      </c>
      <c r="U262" s="10">
        <f t="shared" si="267"/>
        <v>0</v>
      </c>
      <c r="V262" s="15" t="str">
        <f t="shared" si="5"/>
        <v>Lab</v>
      </c>
    </row>
    <row r="263">
      <c r="A263" s="29" t="s">
        <v>477</v>
      </c>
      <c r="B263" s="29" t="s">
        <v>478</v>
      </c>
      <c r="C263" s="42" t="s">
        <v>16</v>
      </c>
      <c r="D263" s="5" t="str">
        <f>LOOKUP(A263,Lookup!A:A,Lookup!F:F)</f>
        <v>West Mercia</v>
      </c>
      <c r="E263" s="3">
        <v>4656.0</v>
      </c>
      <c r="F263" s="3">
        <v>9222.0</v>
      </c>
      <c r="G263" s="3">
        <v>3996.0</v>
      </c>
      <c r="H263" s="3">
        <v>1828.0</v>
      </c>
      <c r="I263" s="6">
        <v>0.0</v>
      </c>
      <c r="J263" s="6">
        <v>0.0</v>
      </c>
      <c r="K263" s="8">
        <f t="shared" si="236"/>
        <v>2252</v>
      </c>
      <c r="L263" s="3">
        <v>2252.0</v>
      </c>
      <c r="M263" s="15"/>
      <c r="N263" s="9">
        <f t="shared" si="3"/>
        <v>21954</v>
      </c>
      <c r="O263" s="10">
        <f t="shared" ref="O263:U263" si="268">E263/$N263</f>
        <v>0.2120798032</v>
      </c>
      <c r="P263" s="10">
        <f t="shared" si="268"/>
        <v>0.4200601257</v>
      </c>
      <c r="Q263" s="10">
        <f t="shared" si="268"/>
        <v>0.1820169445</v>
      </c>
      <c r="R263" s="10">
        <f t="shared" si="268"/>
        <v>0.08326500865</v>
      </c>
      <c r="S263" s="10">
        <f t="shared" si="268"/>
        <v>0</v>
      </c>
      <c r="T263" s="10">
        <f t="shared" si="268"/>
        <v>0</v>
      </c>
      <c r="U263" s="10">
        <f t="shared" si="268"/>
        <v>0.1025781179</v>
      </c>
      <c r="V263" s="15" t="str">
        <f t="shared" si="5"/>
        <v>Con</v>
      </c>
    </row>
    <row r="264">
      <c r="A264" s="29" t="s">
        <v>313</v>
      </c>
      <c r="B264" s="29" t="s">
        <v>314</v>
      </c>
      <c r="C264" s="42" t="s">
        <v>16</v>
      </c>
      <c r="D264" s="5" t="str">
        <f>LOOKUP(A264,Lookup!A:A,Lookup!F:F)</f>
        <v>Lancashire</v>
      </c>
      <c r="E264" s="45">
        <v>9065.0</v>
      </c>
      <c r="F264" s="45">
        <v>8119.0</v>
      </c>
      <c r="G264" s="45">
        <v>1969.0</v>
      </c>
      <c r="H264" s="3">
        <v>0.0</v>
      </c>
      <c r="I264" s="6">
        <v>0.0</v>
      </c>
      <c r="J264" s="6">
        <v>0.0</v>
      </c>
      <c r="K264" s="8">
        <f t="shared" si="236"/>
        <v>0</v>
      </c>
      <c r="L264" s="6"/>
      <c r="M264" s="6"/>
      <c r="N264" s="9">
        <f t="shared" si="3"/>
        <v>19153</v>
      </c>
      <c r="O264" s="10">
        <f t="shared" ref="O264:U264" si="269">E264/$N264</f>
        <v>0.4732940009</v>
      </c>
      <c r="P264" s="10">
        <f t="shared" si="269"/>
        <v>0.4239022607</v>
      </c>
      <c r="Q264" s="10">
        <f t="shared" si="269"/>
        <v>0.1028037383</v>
      </c>
      <c r="R264" s="10">
        <f t="shared" si="269"/>
        <v>0</v>
      </c>
      <c r="S264" s="10">
        <f t="shared" si="269"/>
        <v>0</v>
      </c>
      <c r="T264" s="10">
        <f t="shared" si="269"/>
        <v>0</v>
      </c>
      <c r="U264" s="10">
        <f t="shared" si="269"/>
        <v>0</v>
      </c>
      <c r="V264" s="15" t="str">
        <f t="shared" si="5"/>
        <v>Lab</v>
      </c>
      <c r="W264" s="11"/>
    </row>
    <row r="265">
      <c r="A265" s="29" t="s">
        <v>479</v>
      </c>
      <c r="B265" s="29" t="s">
        <v>480</v>
      </c>
      <c r="C265" s="42" t="s">
        <v>16</v>
      </c>
      <c r="D265" s="5" t="str">
        <f>LOOKUP(A265,Lookup!A:A,Lookup!F:F)</f>
        <v>West Mercia</v>
      </c>
      <c r="E265" s="3">
        <v>5305.0</v>
      </c>
      <c r="F265" s="3">
        <v>6802.0</v>
      </c>
      <c r="G265" s="3">
        <v>2246.0</v>
      </c>
      <c r="H265" s="3">
        <v>1423.0</v>
      </c>
      <c r="I265" s="6">
        <v>0.0</v>
      </c>
      <c r="J265" s="6">
        <v>0.0</v>
      </c>
      <c r="K265" s="8">
        <f t="shared" si="236"/>
        <v>2046</v>
      </c>
      <c r="L265" s="3">
        <v>2046.0</v>
      </c>
      <c r="M265" s="15"/>
      <c r="N265" s="9">
        <f t="shared" si="3"/>
        <v>17822</v>
      </c>
      <c r="O265" s="10">
        <f t="shared" ref="O265:U265" si="270">E265/$N265</f>
        <v>0.2976658063</v>
      </c>
      <c r="P265" s="10">
        <f t="shared" si="270"/>
        <v>0.381663113</v>
      </c>
      <c r="Q265" s="10">
        <f t="shared" si="270"/>
        <v>0.1260240153</v>
      </c>
      <c r="R265" s="10">
        <f t="shared" si="270"/>
        <v>0.07984513523</v>
      </c>
      <c r="S265" s="10">
        <f t="shared" si="270"/>
        <v>0</v>
      </c>
      <c r="T265" s="10">
        <f t="shared" si="270"/>
        <v>0</v>
      </c>
      <c r="U265" s="10">
        <f t="shared" si="270"/>
        <v>0.1148019302</v>
      </c>
      <c r="V265" s="15" t="str">
        <f t="shared" si="5"/>
        <v>Con</v>
      </c>
    </row>
    <row r="266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0"/>
      <c r="P266" s="10"/>
      <c r="Q266" s="10"/>
      <c r="R266" s="10"/>
      <c r="S266" s="10"/>
      <c r="T266" s="10"/>
      <c r="U266" s="10"/>
      <c r="V266" s="15"/>
    </row>
    <row r="267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0"/>
      <c r="P267" s="10"/>
      <c r="Q267" s="10"/>
      <c r="R267" s="10"/>
      <c r="S267" s="10"/>
      <c r="T267" s="10"/>
      <c r="U267" s="10"/>
      <c r="V267" s="15"/>
    </row>
    <row r="268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0"/>
      <c r="P268" s="10"/>
      <c r="Q268" s="10"/>
      <c r="R268" s="10"/>
      <c r="S268" s="10"/>
      <c r="T268" s="10"/>
      <c r="U268" s="10"/>
      <c r="V268" s="15"/>
    </row>
    <row r="269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0"/>
      <c r="P269" s="10"/>
      <c r="Q269" s="10"/>
      <c r="R269" s="10"/>
      <c r="S269" s="10"/>
      <c r="T269" s="10"/>
      <c r="U269" s="10"/>
      <c r="V269" s="15"/>
    </row>
    <row r="270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0"/>
      <c r="P270" s="10"/>
      <c r="Q270" s="10"/>
      <c r="R270" s="10"/>
      <c r="S270" s="10"/>
      <c r="T270" s="10"/>
      <c r="U270" s="10"/>
      <c r="V270" s="15"/>
    </row>
    <row r="271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0"/>
      <c r="P271" s="10"/>
      <c r="Q271" s="10"/>
      <c r="R271" s="10"/>
      <c r="S271" s="10"/>
      <c r="T271" s="10"/>
      <c r="U271" s="10"/>
      <c r="V271" s="15"/>
    </row>
    <row r="272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0"/>
      <c r="P272" s="10"/>
      <c r="Q272" s="10"/>
      <c r="R272" s="10"/>
      <c r="S272" s="10"/>
      <c r="T272" s="10"/>
      <c r="U272" s="10"/>
      <c r="V272" s="15"/>
    </row>
    <row r="273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0"/>
      <c r="P273" s="10"/>
      <c r="Q273" s="10"/>
      <c r="R273" s="10"/>
      <c r="S273" s="10"/>
      <c r="T273" s="10"/>
      <c r="U273" s="10"/>
      <c r="V273" s="15"/>
    </row>
    <row r="274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0"/>
      <c r="P274" s="10"/>
      <c r="Q274" s="10"/>
      <c r="R274" s="10"/>
      <c r="S274" s="10"/>
      <c r="T274" s="10"/>
      <c r="U274" s="10"/>
      <c r="V274" s="15"/>
    </row>
    <row r="27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0"/>
      <c r="P275" s="10"/>
      <c r="Q275" s="10"/>
      <c r="R275" s="10"/>
      <c r="S275" s="10"/>
      <c r="T275" s="10"/>
      <c r="U275" s="10"/>
      <c r="V275" s="15"/>
    </row>
    <row r="276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0"/>
      <c r="P276" s="10"/>
      <c r="Q276" s="10"/>
      <c r="R276" s="10"/>
      <c r="S276" s="10"/>
      <c r="T276" s="10"/>
      <c r="U276" s="10"/>
      <c r="V276" s="15"/>
    </row>
    <row r="277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0"/>
      <c r="P277" s="10"/>
      <c r="Q277" s="10"/>
      <c r="R277" s="10"/>
      <c r="S277" s="10"/>
      <c r="T277" s="10"/>
      <c r="U277" s="10"/>
      <c r="V277" s="15"/>
    </row>
    <row r="278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0"/>
      <c r="P278" s="10"/>
      <c r="Q278" s="10"/>
      <c r="R278" s="10"/>
      <c r="S278" s="10"/>
      <c r="T278" s="10"/>
      <c r="U278" s="10"/>
      <c r="V278" s="15"/>
    </row>
    <row r="279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0"/>
      <c r="P279" s="10"/>
      <c r="Q279" s="10"/>
      <c r="R279" s="10"/>
      <c r="S279" s="10"/>
      <c r="T279" s="10"/>
      <c r="U279" s="10"/>
      <c r="V279" s="15"/>
    </row>
    <row r="280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0"/>
      <c r="P280" s="10"/>
      <c r="Q280" s="10"/>
      <c r="R280" s="10"/>
      <c r="S280" s="10"/>
      <c r="T280" s="10"/>
      <c r="U280" s="10"/>
      <c r="V280" s="15"/>
    </row>
    <row r="281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0"/>
      <c r="P281" s="10"/>
      <c r="Q281" s="10"/>
      <c r="R281" s="10"/>
      <c r="S281" s="10"/>
      <c r="T281" s="10"/>
      <c r="U281" s="10"/>
      <c r="V281" s="15"/>
    </row>
    <row r="282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0"/>
      <c r="P282" s="10"/>
      <c r="Q282" s="10"/>
      <c r="R282" s="10"/>
      <c r="S282" s="10"/>
      <c r="T282" s="10"/>
      <c r="U282" s="10"/>
      <c r="V282" s="15"/>
    </row>
    <row r="283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0"/>
      <c r="P283" s="10"/>
      <c r="Q283" s="10"/>
      <c r="R283" s="10"/>
      <c r="S283" s="10"/>
      <c r="T283" s="10"/>
      <c r="U283" s="10"/>
      <c r="V283" s="15"/>
    </row>
    <row r="284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0"/>
      <c r="P284" s="10"/>
      <c r="Q284" s="10"/>
      <c r="R284" s="10"/>
      <c r="S284" s="10"/>
      <c r="T284" s="10"/>
      <c r="U284" s="10"/>
      <c r="V284" s="15"/>
    </row>
    <row r="28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0"/>
      <c r="P285" s="10"/>
      <c r="Q285" s="10"/>
      <c r="R285" s="10"/>
      <c r="S285" s="10"/>
      <c r="T285" s="10"/>
      <c r="U285" s="10"/>
      <c r="V285" s="15"/>
    </row>
    <row r="286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0"/>
      <c r="P286" s="10"/>
      <c r="Q286" s="10"/>
      <c r="R286" s="10"/>
      <c r="S286" s="10"/>
      <c r="T286" s="10"/>
      <c r="U286" s="10"/>
      <c r="V286" s="15"/>
    </row>
    <row r="287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0"/>
      <c r="P287" s="10"/>
      <c r="Q287" s="10"/>
      <c r="R287" s="10"/>
      <c r="S287" s="10"/>
      <c r="T287" s="10"/>
      <c r="U287" s="10"/>
      <c r="V287" s="15"/>
    </row>
    <row r="288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0"/>
      <c r="P288" s="10"/>
      <c r="Q288" s="10"/>
      <c r="R288" s="10"/>
      <c r="S288" s="10"/>
      <c r="T288" s="10"/>
      <c r="U288" s="10"/>
      <c r="V288" s="15"/>
    </row>
    <row r="289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0"/>
      <c r="P289" s="10"/>
      <c r="Q289" s="10"/>
      <c r="R289" s="10"/>
      <c r="S289" s="10"/>
      <c r="T289" s="10"/>
      <c r="U289" s="10"/>
      <c r="V289" s="15"/>
    </row>
    <row r="290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0"/>
      <c r="P290" s="10"/>
      <c r="Q290" s="10"/>
      <c r="R290" s="10"/>
      <c r="S290" s="10"/>
      <c r="T290" s="10"/>
      <c r="U290" s="10"/>
      <c r="V290" s="15"/>
    </row>
    <row r="291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0"/>
      <c r="P291" s="10"/>
      <c r="Q291" s="10"/>
      <c r="R291" s="10"/>
      <c r="S291" s="10"/>
      <c r="T291" s="10"/>
      <c r="U291" s="10"/>
      <c r="V291" s="15"/>
    </row>
    <row r="292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0"/>
      <c r="P292" s="10"/>
      <c r="Q292" s="10"/>
      <c r="R292" s="10"/>
      <c r="S292" s="10"/>
      <c r="T292" s="10"/>
      <c r="U292" s="10"/>
      <c r="V292" s="15"/>
    </row>
    <row r="293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0"/>
      <c r="P293" s="10"/>
      <c r="Q293" s="10"/>
      <c r="R293" s="10"/>
      <c r="S293" s="10"/>
      <c r="T293" s="10"/>
      <c r="U293" s="10"/>
      <c r="V293" s="15"/>
    </row>
    <row r="294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0"/>
      <c r="P294" s="10"/>
      <c r="Q294" s="10"/>
      <c r="R294" s="10"/>
      <c r="S294" s="10"/>
      <c r="T294" s="10"/>
      <c r="U294" s="10"/>
      <c r="V294" s="15"/>
    </row>
    <row r="29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0"/>
      <c r="P295" s="10"/>
      <c r="Q295" s="10"/>
      <c r="R295" s="10"/>
      <c r="S295" s="10"/>
      <c r="T295" s="10"/>
      <c r="U295" s="10"/>
      <c r="V295" s="15"/>
    </row>
    <row r="296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0"/>
      <c r="P296" s="10"/>
      <c r="Q296" s="10"/>
      <c r="R296" s="10"/>
      <c r="S296" s="10"/>
      <c r="T296" s="10"/>
      <c r="U296" s="10"/>
      <c r="V296" s="15"/>
    </row>
    <row r="297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0"/>
      <c r="P297" s="10"/>
      <c r="Q297" s="10"/>
      <c r="R297" s="10"/>
      <c r="S297" s="10"/>
      <c r="T297" s="10"/>
      <c r="U297" s="10"/>
      <c r="V297" s="15"/>
    </row>
    <row r="298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0"/>
      <c r="P298" s="10"/>
      <c r="Q298" s="10"/>
      <c r="R298" s="10"/>
      <c r="S298" s="10"/>
      <c r="T298" s="10"/>
      <c r="U298" s="10"/>
      <c r="V298" s="15"/>
    </row>
    <row r="299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0"/>
      <c r="P299" s="10"/>
      <c r="Q299" s="10"/>
      <c r="R299" s="10"/>
      <c r="S299" s="10"/>
      <c r="T299" s="10"/>
      <c r="U299" s="10"/>
      <c r="V299" s="15"/>
    </row>
    <row r="300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0"/>
      <c r="P300" s="10"/>
      <c r="Q300" s="10"/>
      <c r="R300" s="10"/>
      <c r="S300" s="10"/>
      <c r="T300" s="10"/>
      <c r="U300" s="10"/>
      <c r="V300" s="15"/>
    </row>
    <row r="301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0"/>
      <c r="P301" s="10"/>
      <c r="Q301" s="10"/>
      <c r="R301" s="10"/>
      <c r="S301" s="10"/>
      <c r="T301" s="10"/>
      <c r="U301" s="10"/>
      <c r="V301" s="15"/>
    </row>
    <row r="302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0"/>
      <c r="P302" s="10"/>
      <c r="Q302" s="10"/>
      <c r="R302" s="10"/>
      <c r="S302" s="10"/>
      <c r="T302" s="10"/>
      <c r="U302" s="10"/>
      <c r="V302" s="15"/>
    </row>
    <row r="303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0"/>
      <c r="P303" s="10"/>
      <c r="Q303" s="10"/>
      <c r="R303" s="10"/>
      <c r="S303" s="10"/>
      <c r="T303" s="10"/>
      <c r="U303" s="10"/>
      <c r="V303" s="15"/>
    </row>
    <row r="304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0"/>
      <c r="P304" s="10"/>
      <c r="Q304" s="10"/>
      <c r="R304" s="10"/>
      <c r="S304" s="10"/>
      <c r="T304" s="10"/>
      <c r="U304" s="10"/>
      <c r="V304" s="15"/>
    </row>
    <row r="30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0"/>
      <c r="P305" s="10"/>
      <c r="Q305" s="10"/>
      <c r="R305" s="10"/>
      <c r="S305" s="10"/>
      <c r="T305" s="10"/>
      <c r="U305" s="10"/>
      <c r="V305" s="15"/>
    </row>
    <row r="306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0"/>
      <c r="P306" s="10"/>
      <c r="Q306" s="10"/>
      <c r="R306" s="10"/>
      <c r="S306" s="10"/>
      <c r="T306" s="10"/>
      <c r="U306" s="10"/>
      <c r="V306" s="15"/>
    </row>
    <row r="307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0"/>
      <c r="P307" s="10"/>
      <c r="Q307" s="10"/>
      <c r="R307" s="10"/>
      <c r="S307" s="10"/>
      <c r="T307" s="10"/>
      <c r="U307" s="10"/>
      <c r="V307" s="15"/>
    </row>
    <row r="308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0"/>
      <c r="P308" s="10"/>
      <c r="Q308" s="10"/>
      <c r="R308" s="10"/>
      <c r="S308" s="10"/>
      <c r="T308" s="10"/>
      <c r="U308" s="10"/>
      <c r="V308" s="15"/>
    </row>
    <row r="309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0"/>
      <c r="P309" s="10"/>
      <c r="Q309" s="10"/>
      <c r="R309" s="10"/>
      <c r="S309" s="10"/>
      <c r="T309" s="10"/>
      <c r="U309" s="10"/>
      <c r="V309" s="15"/>
    </row>
    <row r="310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0"/>
      <c r="P310" s="10"/>
      <c r="Q310" s="10"/>
      <c r="R310" s="10"/>
      <c r="S310" s="10"/>
      <c r="T310" s="10"/>
      <c r="U310" s="10"/>
      <c r="V310" s="15"/>
    </row>
    <row r="311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0"/>
      <c r="P311" s="10"/>
      <c r="Q311" s="10"/>
      <c r="R311" s="10"/>
      <c r="S311" s="10"/>
      <c r="T311" s="10"/>
      <c r="U311" s="10"/>
      <c r="V311" s="15"/>
    </row>
    <row r="312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0"/>
      <c r="P312" s="10"/>
      <c r="Q312" s="10"/>
      <c r="R312" s="10"/>
      <c r="S312" s="10"/>
      <c r="T312" s="10"/>
      <c r="U312" s="10"/>
      <c r="V312" s="15"/>
    </row>
    <row r="313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0"/>
      <c r="P313" s="10"/>
      <c r="Q313" s="10"/>
      <c r="R313" s="10"/>
      <c r="S313" s="10"/>
      <c r="T313" s="10"/>
      <c r="U313" s="10"/>
      <c r="V313" s="15"/>
    </row>
    <row r="314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0"/>
      <c r="P314" s="10"/>
      <c r="Q314" s="10"/>
      <c r="R314" s="10"/>
      <c r="S314" s="10"/>
      <c r="T314" s="10"/>
      <c r="U314" s="10"/>
      <c r="V314" s="15"/>
    </row>
    <row r="31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0"/>
      <c r="P315" s="10"/>
      <c r="Q315" s="10"/>
      <c r="R315" s="10"/>
      <c r="S315" s="10"/>
      <c r="T315" s="10"/>
      <c r="U315" s="10"/>
      <c r="V315" s="15"/>
    </row>
    <row r="316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0"/>
      <c r="P316" s="10"/>
      <c r="Q316" s="10"/>
      <c r="R316" s="10"/>
      <c r="S316" s="10"/>
      <c r="T316" s="10"/>
      <c r="U316" s="10"/>
      <c r="V316" s="15"/>
    </row>
    <row r="317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0"/>
      <c r="P317" s="10"/>
      <c r="Q317" s="10"/>
      <c r="R317" s="10"/>
      <c r="S317" s="10"/>
      <c r="T317" s="10"/>
      <c r="U317" s="10"/>
      <c r="V317" s="15"/>
    </row>
    <row r="318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0"/>
      <c r="P318" s="10"/>
      <c r="Q318" s="10"/>
      <c r="R318" s="10"/>
      <c r="S318" s="10"/>
      <c r="T318" s="10"/>
      <c r="U318" s="10"/>
      <c r="V318" s="15"/>
    </row>
    <row r="319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0"/>
      <c r="P319" s="10"/>
      <c r="Q319" s="10"/>
      <c r="R319" s="10"/>
      <c r="S319" s="10"/>
      <c r="T319" s="10"/>
      <c r="U319" s="10"/>
      <c r="V319" s="15"/>
    </row>
    <row r="320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0"/>
      <c r="P320" s="10"/>
      <c r="Q320" s="10"/>
      <c r="R320" s="10"/>
      <c r="S320" s="10"/>
      <c r="T320" s="10"/>
      <c r="U320" s="10"/>
      <c r="V320" s="15"/>
    </row>
    <row r="321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0"/>
      <c r="P321" s="10"/>
      <c r="Q321" s="10"/>
      <c r="R321" s="10"/>
      <c r="S321" s="10"/>
      <c r="T321" s="10"/>
      <c r="U321" s="10"/>
      <c r="V321" s="15"/>
    </row>
    <row r="322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0"/>
      <c r="P322" s="10"/>
      <c r="Q322" s="10"/>
      <c r="R322" s="10"/>
      <c r="S322" s="10"/>
      <c r="T322" s="10"/>
      <c r="U322" s="10"/>
      <c r="V322" s="15"/>
    </row>
    <row r="323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0"/>
      <c r="P323" s="10"/>
      <c r="Q323" s="10"/>
      <c r="R323" s="10"/>
      <c r="S323" s="10"/>
      <c r="T323" s="10"/>
      <c r="U323" s="10"/>
      <c r="V323" s="15"/>
    </row>
    <row r="324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0"/>
      <c r="P324" s="10"/>
      <c r="Q324" s="10"/>
      <c r="R324" s="10"/>
      <c r="S324" s="10"/>
      <c r="T324" s="10"/>
      <c r="U324" s="10"/>
      <c r="V324" s="15"/>
    </row>
    <row r="3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0"/>
      <c r="P325" s="10"/>
      <c r="Q325" s="10"/>
      <c r="R325" s="10"/>
      <c r="S325" s="10"/>
      <c r="T325" s="10"/>
      <c r="U325" s="10"/>
      <c r="V325" s="15"/>
    </row>
    <row r="326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0"/>
      <c r="P326" s="10"/>
      <c r="Q326" s="10"/>
      <c r="R326" s="10"/>
      <c r="S326" s="10"/>
      <c r="T326" s="10"/>
      <c r="U326" s="10"/>
      <c r="V326" s="15"/>
    </row>
    <row r="327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0"/>
      <c r="P327" s="10"/>
      <c r="Q327" s="10"/>
      <c r="R327" s="10"/>
      <c r="S327" s="10"/>
      <c r="T327" s="10"/>
      <c r="U327" s="10"/>
      <c r="V327" s="15"/>
    </row>
    <row r="328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0"/>
      <c r="P328" s="10"/>
      <c r="Q328" s="10"/>
      <c r="R328" s="10"/>
      <c r="S328" s="10"/>
      <c r="T328" s="10"/>
      <c r="U328" s="10"/>
      <c r="V328" s="15"/>
    </row>
    <row r="329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0"/>
      <c r="P329" s="10"/>
      <c r="Q329" s="10"/>
      <c r="R329" s="10"/>
      <c r="S329" s="10"/>
      <c r="T329" s="10"/>
      <c r="U329" s="10"/>
      <c r="V329" s="15"/>
    </row>
    <row r="330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0"/>
      <c r="P330" s="10"/>
      <c r="Q330" s="10"/>
      <c r="R330" s="10"/>
      <c r="S330" s="10"/>
      <c r="T330" s="10"/>
      <c r="U330" s="10"/>
      <c r="V330" s="15"/>
    </row>
    <row r="331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0"/>
      <c r="P331" s="10"/>
      <c r="Q331" s="10"/>
      <c r="R331" s="10"/>
      <c r="S331" s="10"/>
      <c r="T331" s="10"/>
      <c r="U331" s="10"/>
      <c r="V331" s="15"/>
    </row>
    <row r="332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0"/>
      <c r="P332" s="10"/>
      <c r="Q332" s="10"/>
      <c r="R332" s="10"/>
      <c r="S332" s="10"/>
      <c r="T332" s="10"/>
      <c r="U332" s="10"/>
      <c r="V332" s="15"/>
    </row>
    <row r="333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0"/>
      <c r="P333" s="10"/>
      <c r="Q333" s="10"/>
      <c r="R333" s="10"/>
      <c r="S333" s="10"/>
      <c r="T333" s="10"/>
      <c r="U333" s="10"/>
      <c r="V333" s="15"/>
    </row>
    <row r="334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0"/>
      <c r="P334" s="10"/>
      <c r="Q334" s="10"/>
      <c r="R334" s="10"/>
      <c r="S334" s="10"/>
      <c r="T334" s="10"/>
      <c r="U334" s="10"/>
      <c r="V334" s="15"/>
    </row>
    <row r="33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0"/>
      <c r="P335" s="10"/>
      <c r="Q335" s="10"/>
      <c r="R335" s="10"/>
      <c r="S335" s="10"/>
      <c r="T335" s="10"/>
      <c r="U335" s="10"/>
      <c r="V335" s="15"/>
    </row>
    <row r="336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0"/>
      <c r="P336" s="10"/>
      <c r="Q336" s="10"/>
      <c r="R336" s="10"/>
      <c r="S336" s="10"/>
      <c r="T336" s="10"/>
      <c r="U336" s="10"/>
      <c r="V336" s="15"/>
    </row>
    <row r="337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0"/>
      <c r="P337" s="10"/>
      <c r="Q337" s="10"/>
      <c r="R337" s="10"/>
      <c r="S337" s="10"/>
      <c r="T337" s="10"/>
      <c r="U337" s="10"/>
      <c r="V337" s="15"/>
    </row>
    <row r="338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0"/>
      <c r="P338" s="10"/>
      <c r="Q338" s="10"/>
      <c r="R338" s="10"/>
      <c r="S338" s="10"/>
      <c r="T338" s="10"/>
      <c r="U338" s="10"/>
      <c r="V338" s="15"/>
    </row>
    <row r="339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0"/>
      <c r="P339" s="10"/>
      <c r="Q339" s="10"/>
      <c r="R339" s="10"/>
      <c r="S339" s="10"/>
      <c r="T339" s="10"/>
      <c r="U339" s="10"/>
      <c r="V339" s="15"/>
    </row>
    <row r="340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0"/>
      <c r="P340" s="10"/>
      <c r="Q340" s="10"/>
      <c r="R340" s="10"/>
      <c r="S340" s="10"/>
      <c r="T340" s="10"/>
      <c r="U340" s="10"/>
      <c r="V340" s="15"/>
    </row>
    <row r="341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0"/>
      <c r="P341" s="10"/>
      <c r="Q341" s="10"/>
      <c r="R341" s="10"/>
      <c r="S341" s="10"/>
      <c r="T341" s="10"/>
      <c r="U341" s="10"/>
      <c r="V341" s="15"/>
    </row>
    <row r="342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0"/>
      <c r="P342" s="10"/>
      <c r="Q342" s="10"/>
      <c r="R342" s="10"/>
      <c r="S342" s="10"/>
      <c r="T342" s="10"/>
      <c r="U342" s="10"/>
      <c r="V342" s="15"/>
    </row>
    <row r="343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0"/>
      <c r="P343" s="10"/>
      <c r="Q343" s="10"/>
      <c r="R343" s="10"/>
      <c r="S343" s="10"/>
      <c r="T343" s="10"/>
      <c r="U343" s="10"/>
      <c r="V343" s="15"/>
    </row>
    <row r="344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0"/>
      <c r="P344" s="10"/>
      <c r="Q344" s="10"/>
      <c r="R344" s="10"/>
      <c r="S344" s="10"/>
      <c r="T344" s="10"/>
      <c r="U344" s="10"/>
      <c r="V344" s="15"/>
    </row>
    <row r="34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0"/>
      <c r="P345" s="10"/>
      <c r="Q345" s="10"/>
      <c r="R345" s="10"/>
      <c r="S345" s="10"/>
      <c r="T345" s="10"/>
      <c r="U345" s="10"/>
      <c r="V345" s="15"/>
    </row>
    <row r="346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0"/>
      <c r="P346" s="10"/>
      <c r="Q346" s="10"/>
      <c r="R346" s="10"/>
      <c r="S346" s="10"/>
      <c r="T346" s="10"/>
      <c r="U346" s="10"/>
      <c r="V346" s="15"/>
    </row>
    <row r="347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0"/>
      <c r="P347" s="10"/>
      <c r="Q347" s="10"/>
      <c r="R347" s="10"/>
      <c r="S347" s="10"/>
      <c r="T347" s="10"/>
      <c r="U347" s="10"/>
      <c r="V347" s="15"/>
    </row>
    <row r="348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0"/>
      <c r="P348" s="10"/>
      <c r="Q348" s="10"/>
      <c r="R348" s="10"/>
      <c r="S348" s="10"/>
      <c r="T348" s="10"/>
      <c r="U348" s="10"/>
      <c r="V348" s="15"/>
    </row>
    <row r="349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0"/>
      <c r="P349" s="10"/>
      <c r="Q349" s="10"/>
      <c r="R349" s="10"/>
      <c r="S349" s="10"/>
      <c r="T349" s="10"/>
      <c r="U349" s="10"/>
      <c r="V349" s="15"/>
    </row>
    <row r="350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0"/>
      <c r="P350" s="10"/>
      <c r="Q350" s="10"/>
      <c r="R350" s="10"/>
      <c r="S350" s="10"/>
      <c r="T350" s="10"/>
      <c r="U350" s="10"/>
      <c r="V350" s="15"/>
    </row>
    <row r="351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0"/>
      <c r="P351" s="10"/>
      <c r="Q351" s="10"/>
      <c r="R351" s="10"/>
      <c r="S351" s="10"/>
      <c r="T351" s="10"/>
      <c r="U351" s="10"/>
      <c r="V351" s="15"/>
    </row>
    <row r="352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0"/>
      <c r="P352" s="10"/>
      <c r="Q352" s="10"/>
      <c r="R352" s="10"/>
      <c r="S352" s="10"/>
      <c r="T352" s="10"/>
      <c r="U352" s="10"/>
      <c r="V352" s="15"/>
    </row>
    <row r="353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0"/>
      <c r="P353" s="10"/>
      <c r="Q353" s="10"/>
      <c r="R353" s="10"/>
      <c r="S353" s="10"/>
      <c r="T353" s="10"/>
      <c r="U353" s="10"/>
      <c r="V353" s="15"/>
    </row>
    <row r="354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0"/>
      <c r="P354" s="10"/>
      <c r="Q354" s="10"/>
      <c r="R354" s="10"/>
      <c r="S354" s="10"/>
      <c r="T354" s="10"/>
      <c r="U354" s="10"/>
      <c r="V354" s="15"/>
    </row>
    <row r="35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0"/>
      <c r="P355" s="10"/>
      <c r="Q355" s="10"/>
      <c r="R355" s="10"/>
      <c r="S355" s="10"/>
      <c r="T355" s="10"/>
      <c r="U355" s="10"/>
      <c r="V355" s="15"/>
    </row>
    <row r="356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0"/>
      <c r="P356" s="10"/>
      <c r="Q356" s="10"/>
      <c r="R356" s="10"/>
      <c r="S356" s="10"/>
      <c r="T356" s="10"/>
      <c r="U356" s="10"/>
      <c r="V356" s="15"/>
    </row>
    <row r="357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0"/>
      <c r="P357" s="10"/>
      <c r="Q357" s="10"/>
      <c r="R357" s="10"/>
      <c r="S357" s="10"/>
      <c r="T357" s="10"/>
      <c r="U357" s="10"/>
      <c r="V357" s="15"/>
    </row>
    <row r="358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0"/>
      <c r="P358" s="10"/>
      <c r="Q358" s="10"/>
      <c r="R358" s="10"/>
      <c r="S358" s="10"/>
      <c r="T358" s="10"/>
      <c r="U358" s="10"/>
      <c r="V358" s="15"/>
    </row>
    <row r="359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0"/>
      <c r="P359" s="10"/>
      <c r="Q359" s="10"/>
      <c r="R359" s="10"/>
      <c r="S359" s="10"/>
      <c r="T359" s="10"/>
      <c r="U359" s="10"/>
      <c r="V359" s="15"/>
    </row>
    <row r="360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0"/>
      <c r="P360" s="10"/>
      <c r="Q360" s="10"/>
      <c r="R360" s="10"/>
      <c r="S360" s="10"/>
      <c r="T360" s="10"/>
      <c r="U360" s="10"/>
      <c r="V360" s="15"/>
    </row>
    <row r="361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0"/>
      <c r="P361" s="10"/>
      <c r="Q361" s="10"/>
      <c r="R361" s="10"/>
      <c r="S361" s="10"/>
      <c r="T361" s="10"/>
      <c r="U361" s="10"/>
      <c r="V361" s="15"/>
    </row>
    <row r="362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0"/>
      <c r="P362" s="10"/>
      <c r="Q362" s="10"/>
      <c r="R362" s="10"/>
      <c r="S362" s="10"/>
      <c r="T362" s="10"/>
      <c r="U362" s="10"/>
      <c r="V362" s="15"/>
    </row>
    <row r="363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0"/>
      <c r="P363" s="10"/>
      <c r="Q363" s="10"/>
      <c r="R363" s="10"/>
      <c r="S363" s="10"/>
      <c r="T363" s="10"/>
      <c r="U363" s="10"/>
      <c r="V363" s="15"/>
    </row>
    <row r="364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0"/>
      <c r="P364" s="10"/>
      <c r="Q364" s="10"/>
      <c r="R364" s="10"/>
      <c r="S364" s="10"/>
      <c r="T364" s="10"/>
      <c r="U364" s="10"/>
      <c r="V364" s="15"/>
    </row>
    <row r="36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0"/>
      <c r="P365" s="10"/>
      <c r="Q365" s="10"/>
      <c r="R365" s="10"/>
      <c r="S365" s="10"/>
      <c r="T365" s="10"/>
      <c r="U365" s="10"/>
      <c r="V365" s="15"/>
    </row>
    <row r="366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0"/>
      <c r="P366" s="10"/>
      <c r="Q366" s="10"/>
      <c r="R366" s="10"/>
      <c r="S366" s="10"/>
      <c r="T366" s="10"/>
      <c r="U366" s="10"/>
      <c r="V366" s="15"/>
    </row>
    <row r="367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0"/>
      <c r="P367" s="10"/>
      <c r="Q367" s="10"/>
      <c r="R367" s="10"/>
      <c r="S367" s="10"/>
      <c r="T367" s="10"/>
      <c r="U367" s="10"/>
      <c r="V367" s="15"/>
    </row>
    <row r="368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0"/>
      <c r="P368" s="10"/>
      <c r="Q368" s="10"/>
      <c r="R368" s="10"/>
      <c r="S368" s="10"/>
      <c r="T368" s="10"/>
      <c r="U368" s="10"/>
      <c r="V368" s="15"/>
    </row>
    <row r="369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0"/>
      <c r="P369" s="10"/>
      <c r="Q369" s="10"/>
      <c r="R369" s="10"/>
      <c r="S369" s="10"/>
      <c r="T369" s="10"/>
      <c r="U369" s="10"/>
      <c r="V369" s="15"/>
    </row>
    <row r="370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0"/>
      <c r="P370" s="10"/>
      <c r="Q370" s="10"/>
      <c r="R370" s="10"/>
      <c r="S370" s="10"/>
      <c r="T370" s="10"/>
      <c r="U370" s="10"/>
      <c r="V370" s="15"/>
    </row>
    <row r="371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0"/>
      <c r="P371" s="10"/>
      <c r="Q371" s="10"/>
      <c r="R371" s="10"/>
      <c r="S371" s="10"/>
      <c r="T371" s="10"/>
      <c r="U371" s="10"/>
      <c r="V371" s="15"/>
    </row>
    <row r="372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0"/>
      <c r="P372" s="10"/>
      <c r="Q372" s="10"/>
      <c r="R372" s="10"/>
      <c r="S372" s="10"/>
      <c r="T372" s="10"/>
      <c r="U372" s="10"/>
      <c r="V372" s="15"/>
    </row>
    <row r="373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0"/>
      <c r="P373" s="10"/>
      <c r="Q373" s="10"/>
      <c r="R373" s="10"/>
      <c r="S373" s="10"/>
      <c r="T373" s="10"/>
      <c r="U373" s="10"/>
      <c r="V373" s="15"/>
    </row>
    <row r="374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0"/>
      <c r="P374" s="10"/>
      <c r="Q374" s="10"/>
      <c r="R374" s="10"/>
      <c r="S374" s="10"/>
      <c r="T374" s="10"/>
      <c r="U374" s="10"/>
      <c r="V374" s="15"/>
    </row>
    <row r="37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0"/>
      <c r="P375" s="10"/>
      <c r="Q375" s="10"/>
      <c r="R375" s="10"/>
      <c r="S375" s="10"/>
      <c r="T375" s="10"/>
      <c r="U375" s="10"/>
      <c r="V375" s="15"/>
    </row>
    <row r="376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0"/>
      <c r="P376" s="10"/>
      <c r="Q376" s="10"/>
      <c r="R376" s="10"/>
      <c r="S376" s="10"/>
      <c r="T376" s="10"/>
      <c r="U376" s="10"/>
      <c r="V376" s="15"/>
    </row>
    <row r="377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0"/>
      <c r="P377" s="10"/>
      <c r="Q377" s="10"/>
      <c r="R377" s="10"/>
      <c r="S377" s="10"/>
      <c r="T377" s="10"/>
      <c r="U377" s="10"/>
      <c r="V377" s="15"/>
    </row>
    <row r="378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0"/>
      <c r="P378" s="10"/>
      <c r="Q378" s="10"/>
      <c r="R378" s="10"/>
      <c r="S378" s="10"/>
      <c r="T378" s="10"/>
      <c r="U378" s="10"/>
      <c r="V378" s="15"/>
    </row>
    <row r="379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0"/>
      <c r="P379" s="10"/>
      <c r="Q379" s="10"/>
      <c r="R379" s="10"/>
      <c r="S379" s="10"/>
      <c r="T379" s="10"/>
      <c r="U379" s="10"/>
      <c r="V379" s="15"/>
    </row>
    <row r="380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0"/>
      <c r="P380" s="10"/>
      <c r="Q380" s="10"/>
      <c r="R380" s="10"/>
      <c r="S380" s="10"/>
      <c r="T380" s="10"/>
      <c r="U380" s="10"/>
      <c r="V380" s="15"/>
    </row>
    <row r="381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0"/>
      <c r="P381" s="10"/>
      <c r="Q381" s="10"/>
      <c r="R381" s="10"/>
      <c r="S381" s="10"/>
      <c r="T381" s="10"/>
      <c r="U381" s="10"/>
      <c r="V381" s="15"/>
    </row>
    <row r="382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0"/>
      <c r="P382" s="10"/>
      <c r="Q382" s="10"/>
      <c r="R382" s="10"/>
      <c r="S382" s="10"/>
      <c r="T382" s="10"/>
      <c r="U382" s="10"/>
      <c r="V382" s="15"/>
    </row>
    <row r="383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0"/>
      <c r="P383" s="10"/>
      <c r="Q383" s="10"/>
      <c r="R383" s="10"/>
      <c r="S383" s="10"/>
      <c r="T383" s="10"/>
      <c r="U383" s="10"/>
      <c r="V383" s="15"/>
    </row>
    <row r="384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0"/>
      <c r="P384" s="10"/>
      <c r="Q384" s="10"/>
      <c r="R384" s="10"/>
      <c r="S384" s="10"/>
      <c r="T384" s="10"/>
      <c r="U384" s="10"/>
      <c r="V384" s="15"/>
    </row>
    <row r="38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0"/>
      <c r="P385" s="10"/>
      <c r="Q385" s="10"/>
      <c r="R385" s="10"/>
      <c r="S385" s="10"/>
      <c r="T385" s="10"/>
      <c r="U385" s="10"/>
      <c r="V385" s="15"/>
    </row>
    <row r="386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0"/>
      <c r="P386" s="10"/>
      <c r="Q386" s="10"/>
      <c r="R386" s="10"/>
      <c r="S386" s="10"/>
      <c r="T386" s="10"/>
      <c r="U386" s="10"/>
      <c r="V386" s="15"/>
    </row>
    <row r="387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0"/>
      <c r="P387" s="10"/>
      <c r="Q387" s="10"/>
      <c r="R387" s="10"/>
      <c r="S387" s="10"/>
      <c r="T387" s="10"/>
      <c r="U387" s="10"/>
      <c r="V387" s="15"/>
    </row>
    <row r="388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0"/>
      <c r="P388" s="10"/>
      <c r="Q388" s="10"/>
      <c r="R388" s="10"/>
      <c r="S388" s="10"/>
      <c r="T388" s="10"/>
      <c r="U388" s="10"/>
      <c r="V388" s="15"/>
    </row>
    <row r="389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0"/>
      <c r="P389" s="10"/>
      <c r="Q389" s="10"/>
      <c r="R389" s="10"/>
      <c r="S389" s="10"/>
      <c r="T389" s="10"/>
      <c r="U389" s="10"/>
      <c r="V389" s="15"/>
    </row>
    <row r="390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0"/>
      <c r="P390" s="10"/>
      <c r="Q390" s="10"/>
      <c r="R390" s="10"/>
      <c r="S390" s="10"/>
      <c r="T390" s="10"/>
      <c r="U390" s="10"/>
      <c r="V390" s="15"/>
    </row>
    <row r="391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0"/>
      <c r="P391" s="10"/>
      <c r="Q391" s="10"/>
      <c r="R391" s="10"/>
      <c r="S391" s="10"/>
      <c r="T391" s="10"/>
      <c r="U391" s="10"/>
      <c r="V391" s="15"/>
    </row>
    <row r="392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0"/>
      <c r="P392" s="10"/>
      <c r="Q392" s="10"/>
      <c r="R392" s="10"/>
      <c r="S392" s="10"/>
      <c r="T392" s="10"/>
      <c r="U392" s="10"/>
      <c r="V392" s="15"/>
    </row>
    <row r="393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0"/>
      <c r="P393" s="10"/>
      <c r="Q393" s="10"/>
      <c r="R393" s="10"/>
      <c r="S393" s="10"/>
      <c r="T393" s="10"/>
      <c r="U393" s="10"/>
      <c r="V393" s="15"/>
    </row>
    <row r="394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0"/>
      <c r="P394" s="10"/>
      <c r="Q394" s="10"/>
      <c r="R394" s="10"/>
      <c r="S394" s="10"/>
      <c r="T394" s="10"/>
      <c r="U394" s="10"/>
      <c r="V394" s="15"/>
    </row>
    <row r="39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0"/>
      <c r="P395" s="10"/>
      <c r="Q395" s="10"/>
      <c r="R395" s="10"/>
      <c r="S395" s="10"/>
      <c r="T395" s="10"/>
      <c r="U395" s="10"/>
      <c r="V395" s="15"/>
    </row>
    <row r="396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0"/>
      <c r="P396" s="10"/>
      <c r="Q396" s="10"/>
      <c r="R396" s="10"/>
      <c r="S396" s="10"/>
      <c r="T396" s="10"/>
      <c r="U396" s="10"/>
      <c r="V396" s="15"/>
    </row>
    <row r="397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0"/>
      <c r="P397" s="10"/>
      <c r="Q397" s="10"/>
      <c r="R397" s="10"/>
      <c r="S397" s="10"/>
      <c r="T397" s="10"/>
      <c r="U397" s="10"/>
      <c r="V397" s="15"/>
    </row>
    <row r="398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0"/>
      <c r="P398" s="10"/>
      <c r="Q398" s="10"/>
      <c r="R398" s="10"/>
      <c r="S398" s="10"/>
      <c r="T398" s="10"/>
      <c r="U398" s="10"/>
      <c r="V398" s="15"/>
    </row>
    <row r="399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0"/>
      <c r="P399" s="10"/>
      <c r="Q399" s="10"/>
      <c r="R399" s="10"/>
      <c r="S399" s="10"/>
      <c r="T399" s="10"/>
      <c r="U399" s="10"/>
      <c r="V399" s="15"/>
    </row>
    <row r="400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0"/>
      <c r="P400" s="10"/>
      <c r="Q400" s="10"/>
      <c r="R400" s="10"/>
      <c r="S400" s="10"/>
      <c r="T400" s="10"/>
      <c r="U400" s="10"/>
      <c r="V400" s="15"/>
    </row>
    <row r="401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0"/>
      <c r="P401" s="10"/>
      <c r="Q401" s="10"/>
      <c r="R401" s="10"/>
      <c r="S401" s="10"/>
      <c r="T401" s="10"/>
      <c r="U401" s="10"/>
      <c r="V401" s="15"/>
    </row>
    <row r="402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0"/>
      <c r="P402" s="10"/>
      <c r="Q402" s="10"/>
      <c r="R402" s="10"/>
      <c r="S402" s="10"/>
      <c r="T402" s="10"/>
      <c r="U402" s="10"/>
      <c r="V402" s="15"/>
    </row>
    <row r="403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0"/>
      <c r="P403" s="10"/>
      <c r="Q403" s="10"/>
      <c r="R403" s="10"/>
      <c r="S403" s="10"/>
      <c r="T403" s="10"/>
      <c r="U403" s="10"/>
      <c r="V403" s="15"/>
    </row>
    <row r="404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0"/>
      <c r="P404" s="10"/>
      <c r="Q404" s="10"/>
      <c r="R404" s="10"/>
      <c r="S404" s="10"/>
      <c r="T404" s="10"/>
      <c r="U404" s="10"/>
      <c r="V404" s="15"/>
    </row>
    <row r="40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0"/>
      <c r="P405" s="10"/>
      <c r="Q405" s="10"/>
      <c r="R405" s="10"/>
      <c r="S405" s="10"/>
      <c r="T405" s="10"/>
      <c r="U405" s="10"/>
      <c r="V405" s="15"/>
    </row>
    <row r="406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0"/>
      <c r="P406" s="10"/>
      <c r="Q406" s="10"/>
      <c r="R406" s="10"/>
      <c r="S406" s="10"/>
      <c r="T406" s="10"/>
      <c r="U406" s="10"/>
      <c r="V406" s="15"/>
    </row>
    <row r="407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0"/>
      <c r="P407" s="10"/>
      <c r="Q407" s="10"/>
      <c r="R407" s="10"/>
      <c r="S407" s="10"/>
      <c r="T407" s="10"/>
      <c r="U407" s="10"/>
      <c r="V407" s="15"/>
    </row>
    <row r="408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0"/>
      <c r="P408" s="10"/>
      <c r="Q408" s="10"/>
      <c r="R408" s="10"/>
      <c r="S408" s="10"/>
      <c r="T408" s="10"/>
      <c r="U408" s="10"/>
      <c r="V408" s="15"/>
    </row>
    <row r="409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0"/>
      <c r="P409" s="10"/>
      <c r="Q409" s="10"/>
      <c r="R409" s="10"/>
      <c r="S409" s="10"/>
      <c r="T409" s="10"/>
      <c r="U409" s="10"/>
      <c r="V409" s="15"/>
    </row>
    <row r="410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0"/>
      <c r="P410" s="10"/>
      <c r="Q410" s="10"/>
      <c r="R410" s="10"/>
      <c r="S410" s="10"/>
      <c r="T410" s="10"/>
      <c r="U410" s="10"/>
      <c r="V410" s="15"/>
    </row>
    <row r="411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0"/>
      <c r="P411" s="10"/>
      <c r="Q411" s="10"/>
      <c r="R411" s="10"/>
      <c r="S411" s="10"/>
      <c r="T411" s="10"/>
      <c r="U411" s="10"/>
      <c r="V411" s="15"/>
    </row>
    <row r="412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0"/>
      <c r="P412" s="10"/>
      <c r="Q412" s="10"/>
      <c r="R412" s="10"/>
      <c r="S412" s="10"/>
      <c r="T412" s="10"/>
      <c r="U412" s="10"/>
      <c r="V412" s="15"/>
    </row>
    <row r="413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0"/>
      <c r="P413" s="10"/>
      <c r="Q413" s="10"/>
      <c r="R413" s="10"/>
      <c r="S413" s="10"/>
      <c r="T413" s="10"/>
      <c r="U413" s="10"/>
      <c r="V413" s="15"/>
    </row>
    <row r="414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0"/>
      <c r="P414" s="10"/>
      <c r="Q414" s="10"/>
      <c r="R414" s="10"/>
      <c r="S414" s="10"/>
      <c r="T414" s="10"/>
      <c r="U414" s="10"/>
      <c r="V414" s="15"/>
    </row>
    <row r="41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0"/>
      <c r="P415" s="10"/>
      <c r="Q415" s="10"/>
      <c r="R415" s="10"/>
      <c r="S415" s="10"/>
      <c r="T415" s="10"/>
      <c r="U415" s="10"/>
      <c r="V415" s="15"/>
    </row>
    <row r="416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0"/>
      <c r="P416" s="10"/>
      <c r="Q416" s="10"/>
      <c r="R416" s="10"/>
      <c r="S416" s="10"/>
      <c r="T416" s="10"/>
      <c r="U416" s="10"/>
      <c r="V416" s="15"/>
    </row>
    <row r="417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0"/>
      <c r="P417" s="10"/>
      <c r="Q417" s="10"/>
      <c r="R417" s="10"/>
      <c r="S417" s="10"/>
      <c r="T417" s="10"/>
      <c r="U417" s="10"/>
      <c r="V417" s="15"/>
    </row>
    <row r="418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0"/>
      <c r="P418" s="10"/>
      <c r="Q418" s="10"/>
      <c r="R418" s="10"/>
      <c r="S418" s="10"/>
      <c r="T418" s="10"/>
      <c r="U418" s="10"/>
      <c r="V418" s="15"/>
    </row>
    <row r="419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0"/>
      <c r="P419" s="10"/>
      <c r="Q419" s="10"/>
      <c r="R419" s="10"/>
      <c r="S419" s="10"/>
      <c r="T419" s="10"/>
      <c r="U419" s="10"/>
      <c r="V419" s="15"/>
    </row>
    <row r="420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0"/>
      <c r="P420" s="10"/>
      <c r="Q420" s="10"/>
      <c r="R420" s="10"/>
      <c r="S420" s="10"/>
      <c r="T420" s="10"/>
      <c r="U420" s="10"/>
      <c r="V420" s="15"/>
    </row>
    <row r="421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0"/>
      <c r="P421" s="10"/>
      <c r="Q421" s="10"/>
      <c r="R421" s="10"/>
      <c r="S421" s="10"/>
      <c r="T421" s="10"/>
      <c r="U421" s="10"/>
      <c r="V421" s="15"/>
    </row>
    <row r="422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0"/>
      <c r="P422" s="10"/>
      <c r="Q422" s="10"/>
      <c r="R422" s="10"/>
      <c r="S422" s="10"/>
      <c r="T422" s="10"/>
      <c r="U422" s="10"/>
      <c r="V422" s="15"/>
    </row>
    <row r="423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0"/>
      <c r="P423" s="10"/>
      <c r="Q423" s="10"/>
      <c r="R423" s="10"/>
      <c r="S423" s="10"/>
      <c r="T423" s="10"/>
      <c r="U423" s="10"/>
      <c r="V423" s="15"/>
    </row>
    <row r="424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0"/>
      <c r="P424" s="10"/>
      <c r="Q424" s="10"/>
      <c r="R424" s="10"/>
      <c r="S424" s="10"/>
      <c r="T424" s="10"/>
      <c r="U424" s="10"/>
      <c r="V424" s="15"/>
    </row>
    <row r="4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0"/>
      <c r="P425" s="10"/>
      <c r="Q425" s="10"/>
      <c r="R425" s="10"/>
      <c r="S425" s="10"/>
      <c r="T425" s="10"/>
      <c r="U425" s="10"/>
      <c r="V425" s="15"/>
    </row>
    <row r="426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0"/>
      <c r="P426" s="10"/>
      <c r="Q426" s="10"/>
      <c r="R426" s="10"/>
      <c r="S426" s="10"/>
      <c r="T426" s="10"/>
      <c r="U426" s="10"/>
      <c r="V426" s="15"/>
    </row>
    <row r="427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0"/>
      <c r="P427" s="10"/>
      <c r="Q427" s="10"/>
      <c r="R427" s="10"/>
      <c r="S427" s="10"/>
      <c r="T427" s="10"/>
      <c r="U427" s="10"/>
      <c r="V427" s="15"/>
    </row>
    <row r="428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0"/>
      <c r="P428" s="10"/>
      <c r="Q428" s="10"/>
      <c r="R428" s="10"/>
      <c r="S428" s="10"/>
      <c r="T428" s="10"/>
      <c r="U428" s="10"/>
      <c r="V428" s="15"/>
    </row>
    <row r="429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0"/>
      <c r="P429" s="10"/>
      <c r="Q429" s="10"/>
      <c r="R429" s="10"/>
      <c r="S429" s="10"/>
      <c r="T429" s="10"/>
      <c r="U429" s="10"/>
      <c r="V429" s="15"/>
    </row>
    <row r="430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0"/>
      <c r="P430" s="10"/>
      <c r="Q430" s="10"/>
      <c r="R430" s="10"/>
      <c r="S430" s="10"/>
      <c r="T430" s="10"/>
      <c r="U430" s="10"/>
      <c r="V430" s="15"/>
    </row>
    <row r="431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0"/>
      <c r="P431" s="10"/>
      <c r="Q431" s="10"/>
      <c r="R431" s="10"/>
      <c r="S431" s="10"/>
      <c r="T431" s="10"/>
      <c r="U431" s="10"/>
      <c r="V431" s="15"/>
    </row>
    <row r="432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0"/>
      <c r="P432" s="10"/>
      <c r="Q432" s="10"/>
      <c r="R432" s="10"/>
      <c r="S432" s="10"/>
      <c r="T432" s="10"/>
      <c r="U432" s="10"/>
      <c r="V432" s="15"/>
    </row>
    <row r="433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0"/>
      <c r="P433" s="10"/>
      <c r="Q433" s="10"/>
      <c r="R433" s="10"/>
      <c r="S433" s="10"/>
      <c r="T433" s="10"/>
      <c r="U433" s="10"/>
      <c r="V433" s="15"/>
    </row>
    <row r="434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0"/>
      <c r="P434" s="10"/>
      <c r="Q434" s="10"/>
      <c r="R434" s="10"/>
      <c r="S434" s="10"/>
      <c r="T434" s="10"/>
      <c r="U434" s="10"/>
      <c r="V434" s="15"/>
    </row>
    <row r="43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0"/>
      <c r="P435" s="10"/>
      <c r="Q435" s="10"/>
      <c r="R435" s="10"/>
      <c r="S435" s="10"/>
      <c r="T435" s="10"/>
      <c r="U435" s="10"/>
      <c r="V435" s="15"/>
    </row>
    <row r="436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0"/>
      <c r="P436" s="10"/>
      <c r="Q436" s="10"/>
      <c r="R436" s="10"/>
      <c r="S436" s="10"/>
      <c r="T436" s="10"/>
      <c r="U436" s="10"/>
      <c r="V436" s="15"/>
    </row>
    <row r="437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0"/>
      <c r="P437" s="10"/>
      <c r="Q437" s="10"/>
      <c r="R437" s="10"/>
      <c r="S437" s="10"/>
      <c r="T437" s="10"/>
      <c r="U437" s="10"/>
      <c r="V437" s="15"/>
    </row>
    <row r="438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0"/>
      <c r="P438" s="10"/>
      <c r="Q438" s="10"/>
      <c r="R438" s="10"/>
      <c r="S438" s="10"/>
      <c r="T438" s="10"/>
      <c r="U438" s="10"/>
      <c r="V438" s="15"/>
    </row>
    <row r="439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0"/>
      <c r="P439" s="10"/>
      <c r="Q439" s="10"/>
      <c r="R439" s="10"/>
      <c r="S439" s="10"/>
      <c r="T439" s="10"/>
      <c r="U439" s="10"/>
      <c r="V439" s="15"/>
    </row>
    <row r="440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0"/>
      <c r="P440" s="10"/>
      <c r="Q440" s="10"/>
      <c r="R440" s="10"/>
      <c r="S440" s="10"/>
      <c r="T440" s="10"/>
      <c r="U440" s="10"/>
      <c r="V440" s="15"/>
    </row>
    <row r="441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0"/>
      <c r="P441" s="10"/>
      <c r="Q441" s="10"/>
      <c r="R441" s="10"/>
      <c r="S441" s="10"/>
      <c r="T441" s="10"/>
      <c r="U441" s="10"/>
      <c r="V441" s="15"/>
    </row>
    <row r="442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0"/>
      <c r="P442" s="10"/>
      <c r="Q442" s="10"/>
      <c r="R442" s="10"/>
      <c r="S442" s="10"/>
      <c r="T442" s="10"/>
      <c r="U442" s="10"/>
      <c r="V442" s="15"/>
    </row>
    <row r="443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0"/>
      <c r="P443" s="10"/>
      <c r="Q443" s="10"/>
      <c r="R443" s="10"/>
      <c r="S443" s="10"/>
      <c r="T443" s="10"/>
      <c r="U443" s="10"/>
      <c r="V443" s="15"/>
    </row>
    <row r="444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0"/>
      <c r="P444" s="10"/>
      <c r="Q444" s="10"/>
      <c r="R444" s="10"/>
      <c r="S444" s="10"/>
      <c r="T444" s="10"/>
      <c r="U444" s="10"/>
      <c r="V444" s="15"/>
    </row>
    <row r="44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0"/>
      <c r="P445" s="10"/>
      <c r="Q445" s="10"/>
      <c r="R445" s="10"/>
      <c r="S445" s="10"/>
      <c r="T445" s="10"/>
      <c r="U445" s="10"/>
      <c r="V445" s="15"/>
    </row>
    <row r="446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0"/>
      <c r="P446" s="10"/>
      <c r="Q446" s="10"/>
      <c r="R446" s="10"/>
      <c r="S446" s="10"/>
      <c r="T446" s="10"/>
      <c r="U446" s="10"/>
      <c r="V446" s="15"/>
    </row>
    <row r="447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0"/>
      <c r="P447" s="10"/>
      <c r="Q447" s="10"/>
      <c r="R447" s="10"/>
      <c r="S447" s="10"/>
      <c r="T447" s="10"/>
      <c r="U447" s="10"/>
      <c r="V447" s="15"/>
    </row>
    <row r="448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0"/>
      <c r="P448" s="10"/>
      <c r="Q448" s="10"/>
      <c r="R448" s="10"/>
      <c r="S448" s="10"/>
      <c r="T448" s="10"/>
      <c r="U448" s="10"/>
      <c r="V448" s="15"/>
    </row>
    <row r="449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0"/>
      <c r="P449" s="10"/>
      <c r="Q449" s="10"/>
      <c r="R449" s="10"/>
      <c r="S449" s="10"/>
      <c r="T449" s="10"/>
      <c r="U449" s="10"/>
      <c r="V449" s="15"/>
    </row>
    <row r="450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0"/>
      <c r="P450" s="10"/>
      <c r="Q450" s="10"/>
      <c r="R450" s="10"/>
      <c r="S450" s="10"/>
      <c r="T450" s="10"/>
      <c r="U450" s="10"/>
      <c r="V450" s="15"/>
    </row>
    <row r="451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0"/>
      <c r="P451" s="10"/>
      <c r="Q451" s="10"/>
      <c r="R451" s="10"/>
      <c r="S451" s="10"/>
      <c r="T451" s="10"/>
      <c r="U451" s="10"/>
      <c r="V451" s="15"/>
    </row>
    <row r="452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0"/>
      <c r="P452" s="10"/>
      <c r="Q452" s="10"/>
      <c r="R452" s="10"/>
      <c r="S452" s="10"/>
      <c r="T452" s="10"/>
      <c r="U452" s="10"/>
      <c r="V452" s="15"/>
    </row>
    <row r="453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0"/>
      <c r="P453" s="10"/>
      <c r="Q453" s="10"/>
      <c r="R453" s="10"/>
      <c r="S453" s="10"/>
      <c r="T453" s="10"/>
      <c r="U453" s="10"/>
      <c r="V453" s="15"/>
    </row>
    <row r="454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0"/>
      <c r="P454" s="10"/>
      <c r="Q454" s="10"/>
      <c r="R454" s="10"/>
      <c r="S454" s="10"/>
      <c r="T454" s="10"/>
      <c r="U454" s="10"/>
      <c r="V454" s="15"/>
    </row>
    <row r="45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0"/>
      <c r="P455" s="10"/>
      <c r="Q455" s="10"/>
      <c r="R455" s="10"/>
      <c r="S455" s="10"/>
      <c r="T455" s="10"/>
      <c r="U455" s="10"/>
      <c r="V455" s="15"/>
    </row>
    <row r="456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0"/>
      <c r="P456" s="10"/>
      <c r="Q456" s="10"/>
      <c r="R456" s="10"/>
      <c r="S456" s="10"/>
      <c r="T456" s="10"/>
      <c r="U456" s="10"/>
      <c r="V456" s="15"/>
    </row>
    <row r="457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0"/>
      <c r="P457" s="10"/>
      <c r="Q457" s="10"/>
      <c r="R457" s="10"/>
      <c r="S457" s="10"/>
      <c r="T457" s="10"/>
      <c r="U457" s="10"/>
      <c r="V457" s="15"/>
    </row>
    <row r="458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0"/>
      <c r="P458" s="10"/>
      <c r="Q458" s="10"/>
      <c r="R458" s="10"/>
      <c r="S458" s="10"/>
      <c r="T458" s="10"/>
      <c r="U458" s="10"/>
      <c r="V458" s="15"/>
    </row>
    <row r="459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0"/>
      <c r="P459" s="10"/>
      <c r="Q459" s="10"/>
      <c r="R459" s="10"/>
      <c r="S459" s="10"/>
      <c r="T459" s="10"/>
      <c r="U459" s="10"/>
      <c r="V459" s="15"/>
    </row>
    <row r="460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0"/>
      <c r="P460" s="10"/>
      <c r="Q460" s="10"/>
      <c r="R460" s="10"/>
      <c r="S460" s="10"/>
      <c r="T460" s="10"/>
      <c r="U460" s="10"/>
      <c r="V460" s="15"/>
    </row>
    <row r="461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0"/>
      <c r="P461" s="10"/>
      <c r="Q461" s="10"/>
      <c r="R461" s="10"/>
      <c r="S461" s="10"/>
      <c r="T461" s="10"/>
      <c r="U461" s="10"/>
      <c r="V461" s="15"/>
    </row>
    <row r="462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0"/>
      <c r="P462" s="10"/>
      <c r="Q462" s="10"/>
      <c r="R462" s="10"/>
      <c r="S462" s="10"/>
      <c r="T462" s="10"/>
      <c r="U462" s="10"/>
      <c r="V462" s="15"/>
    </row>
    <row r="463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0"/>
      <c r="P463" s="10"/>
      <c r="Q463" s="10"/>
      <c r="R463" s="10"/>
      <c r="S463" s="10"/>
      <c r="T463" s="10"/>
      <c r="U463" s="10"/>
      <c r="V463" s="15"/>
    </row>
    <row r="464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0"/>
      <c r="P464" s="10"/>
      <c r="Q464" s="10"/>
      <c r="R464" s="10"/>
      <c r="S464" s="10"/>
      <c r="T464" s="10"/>
      <c r="U464" s="10"/>
      <c r="V464" s="15"/>
    </row>
    <row r="46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0"/>
      <c r="P465" s="10"/>
      <c r="Q465" s="10"/>
      <c r="R465" s="10"/>
      <c r="S465" s="10"/>
      <c r="T465" s="10"/>
      <c r="U465" s="10"/>
      <c r="V465" s="15"/>
    </row>
    <row r="466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0"/>
      <c r="P466" s="10"/>
      <c r="Q466" s="10"/>
      <c r="R466" s="10"/>
      <c r="S466" s="10"/>
      <c r="T466" s="10"/>
      <c r="U466" s="10"/>
      <c r="V466" s="15"/>
    </row>
    <row r="467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0"/>
      <c r="P467" s="10"/>
      <c r="Q467" s="10"/>
      <c r="R467" s="10"/>
      <c r="S467" s="10"/>
      <c r="T467" s="10"/>
      <c r="U467" s="10"/>
      <c r="V467" s="15"/>
    </row>
    <row r="468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0"/>
      <c r="P468" s="10"/>
      <c r="Q468" s="10"/>
      <c r="R468" s="10"/>
      <c r="S468" s="10"/>
      <c r="T468" s="10"/>
      <c r="U468" s="10"/>
      <c r="V468" s="15"/>
    </row>
    <row r="469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0"/>
      <c r="P469" s="10"/>
      <c r="Q469" s="10"/>
      <c r="R469" s="10"/>
      <c r="S469" s="10"/>
      <c r="T469" s="10"/>
      <c r="U469" s="10"/>
      <c r="V469" s="15"/>
    </row>
    <row r="470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0"/>
      <c r="P470" s="10"/>
      <c r="Q470" s="10"/>
      <c r="R470" s="10"/>
      <c r="S470" s="10"/>
      <c r="T470" s="10"/>
      <c r="U470" s="10"/>
      <c r="V470" s="15"/>
    </row>
    <row r="471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0"/>
      <c r="P471" s="10"/>
      <c r="Q471" s="10"/>
      <c r="R471" s="10"/>
      <c r="S471" s="10"/>
      <c r="T471" s="10"/>
      <c r="U471" s="10"/>
      <c r="V471" s="15"/>
    </row>
    <row r="472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0"/>
      <c r="P472" s="10"/>
      <c r="Q472" s="10"/>
      <c r="R472" s="10"/>
      <c r="S472" s="10"/>
      <c r="T472" s="10"/>
      <c r="U472" s="10"/>
      <c r="V472" s="15"/>
    </row>
    <row r="473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0"/>
      <c r="P473" s="10"/>
      <c r="Q473" s="10"/>
      <c r="R473" s="10"/>
      <c r="S473" s="10"/>
      <c r="T473" s="10"/>
      <c r="U473" s="10"/>
      <c r="V473" s="15"/>
    </row>
    <row r="474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0"/>
      <c r="P474" s="10"/>
      <c r="Q474" s="10"/>
      <c r="R474" s="10"/>
      <c r="S474" s="10"/>
      <c r="T474" s="10"/>
      <c r="U474" s="10"/>
      <c r="V474" s="15"/>
    </row>
    <row r="47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0"/>
      <c r="P475" s="10"/>
      <c r="Q475" s="10"/>
      <c r="R475" s="10"/>
      <c r="S475" s="10"/>
      <c r="T475" s="10"/>
      <c r="U475" s="10"/>
      <c r="V475" s="15"/>
    </row>
    <row r="476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0"/>
      <c r="P476" s="10"/>
      <c r="Q476" s="10"/>
      <c r="R476" s="10"/>
      <c r="S476" s="10"/>
      <c r="T476" s="10"/>
      <c r="U476" s="10"/>
      <c r="V476" s="15"/>
    </row>
    <row r="477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0"/>
      <c r="P477" s="10"/>
      <c r="Q477" s="10"/>
      <c r="R477" s="10"/>
      <c r="S477" s="10"/>
      <c r="T477" s="10"/>
      <c r="U477" s="10"/>
      <c r="V477" s="15"/>
    </row>
    <row r="478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0"/>
      <c r="P478" s="10"/>
      <c r="Q478" s="10"/>
      <c r="R478" s="10"/>
      <c r="S478" s="10"/>
      <c r="T478" s="10"/>
      <c r="U478" s="10"/>
      <c r="V478" s="15"/>
    </row>
    <row r="479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0"/>
      <c r="P479" s="10"/>
      <c r="Q479" s="10"/>
      <c r="R479" s="10"/>
      <c r="S479" s="10"/>
      <c r="T479" s="10"/>
      <c r="U479" s="10"/>
      <c r="V479" s="15"/>
    </row>
    <row r="480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0"/>
      <c r="P480" s="10"/>
      <c r="Q480" s="10"/>
      <c r="R480" s="10"/>
      <c r="S480" s="10"/>
      <c r="T480" s="10"/>
      <c r="U480" s="10"/>
      <c r="V480" s="15"/>
    </row>
    <row r="481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0"/>
      <c r="P481" s="10"/>
      <c r="Q481" s="10"/>
      <c r="R481" s="10"/>
      <c r="S481" s="10"/>
      <c r="T481" s="10"/>
      <c r="U481" s="10"/>
      <c r="V481" s="15"/>
    </row>
    <row r="482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0"/>
      <c r="P482" s="10"/>
      <c r="Q482" s="10"/>
      <c r="R482" s="10"/>
      <c r="S482" s="10"/>
      <c r="T482" s="10"/>
      <c r="U482" s="10"/>
      <c r="V482" s="15"/>
    </row>
    <row r="483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0"/>
      <c r="P483" s="10"/>
      <c r="Q483" s="10"/>
      <c r="R483" s="10"/>
      <c r="S483" s="10"/>
      <c r="T483" s="10"/>
      <c r="U483" s="10"/>
      <c r="V483" s="15"/>
    </row>
    <row r="484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0"/>
      <c r="P484" s="10"/>
      <c r="Q484" s="10"/>
      <c r="R484" s="10"/>
      <c r="S484" s="10"/>
      <c r="T484" s="10"/>
      <c r="U484" s="10"/>
      <c r="V484" s="15"/>
    </row>
    <row r="48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0"/>
      <c r="P485" s="10"/>
      <c r="Q485" s="10"/>
      <c r="R485" s="10"/>
      <c r="S485" s="10"/>
      <c r="T485" s="10"/>
      <c r="U485" s="10"/>
      <c r="V485" s="15"/>
    </row>
    <row r="486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0"/>
      <c r="P486" s="10"/>
      <c r="Q486" s="10"/>
      <c r="R486" s="10"/>
      <c r="S486" s="10"/>
      <c r="T486" s="10"/>
      <c r="U486" s="10"/>
      <c r="V486" s="15"/>
    </row>
    <row r="487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0"/>
      <c r="P487" s="10"/>
      <c r="Q487" s="10"/>
      <c r="R487" s="10"/>
      <c r="S487" s="10"/>
      <c r="T487" s="10"/>
      <c r="U487" s="10"/>
      <c r="V487" s="15"/>
    </row>
    <row r="488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0"/>
      <c r="P488" s="10"/>
      <c r="Q488" s="10"/>
      <c r="R488" s="10"/>
      <c r="S488" s="10"/>
      <c r="T488" s="10"/>
      <c r="U488" s="10"/>
      <c r="V488" s="15"/>
    </row>
    <row r="489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0"/>
      <c r="P489" s="10"/>
      <c r="Q489" s="10"/>
      <c r="R489" s="10"/>
      <c r="S489" s="10"/>
      <c r="T489" s="10"/>
      <c r="U489" s="10"/>
      <c r="V489" s="15"/>
    </row>
    <row r="490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0"/>
      <c r="P490" s="10"/>
      <c r="Q490" s="10"/>
      <c r="R490" s="10"/>
      <c r="S490" s="10"/>
      <c r="T490" s="10"/>
      <c r="U490" s="10"/>
      <c r="V490" s="15"/>
    </row>
    <row r="491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0"/>
      <c r="P491" s="10"/>
      <c r="Q491" s="10"/>
      <c r="R491" s="10"/>
      <c r="S491" s="10"/>
      <c r="T491" s="10"/>
      <c r="U491" s="10"/>
      <c r="V491" s="15"/>
    </row>
    <row r="492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0"/>
      <c r="P492" s="10"/>
      <c r="Q492" s="10"/>
      <c r="R492" s="10"/>
      <c r="S492" s="10"/>
      <c r="T492" s="10"/>
      <c r="U492" s="10"/>
      <c r="V492" s="15"/>
    </row>
    <row r="493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0"/>
      <c r="P493" s="10"/>
      <c r="Q493" s="10"/>
      <c r="R493" s="10"/>
      <c r="S493" s="10"/>
      <c r="T493" s="10"/>
      <c r="U493" s="10"/>
      <c r="V493" s="15"/>
    </row>
    <row r="494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0"/>
      <c r="P494" s="10"/>
      <c r="Q494" s="10"/>
      <c r="R494" s="10"/>
      <c r="S494" s="10"/>
      <c r="T494" s="10"/>
      <c r="U494" s="10"/>
      <c r="V494" s="15"/>
    </row>
    <row r="49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0"/>
      <c r="P495" s="10"/>
      <c r="Q495" s="10"/>
      <c r="R495" s="10"/>
      <c r="S495" s="10"/>
      <c r="T495" s="10"/>
      <c r="U495" s="10"/>
      <c r="V495" s="15"/>
    </row>
    <row r="496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0"/>
      <c r="P496" s="10"/>
      <c r="Q496" s="10"/>
      <c r="R496" s="10"/>
      <c r="S496" s="10"/>
      <c r="T496" s="10"/>
      <c r="U496" s="10"/>
      <c r="V496" s="15"/>
    </row>
    <row r="497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0"/>
      <c r="P497" s="10"/>
      <c r="Q497" s="10"/>
      <c r="R497" s="10"/>
      <c r="S497" s="10"/>
      <c r="T497" s="10"/>
      <c r="U497" s="10"/>
      <c r="V497" s="15"/>
    </row>
    <row r="498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0"/>
      <c r="P498" s="10"/>
      <c r="Q498" s="10"/>
      <c r="R498" s="10"/>
      <c r="S498" s="10"/>
      <c r="T498" s="10"/>
      <c r="U498" s="10"/>
      <c r="V498" s="15"/>
    </row>
    <row r="499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0"/>
      <c r="P499" s="10"/>
      <c r="Q499" s="10"/>
      <c r="R499" s="10"/>
      <c r="S499" s="10"/>
      <c r="T499" s="10"/>
      <c r="U499" s="10"/>
      <c r="V499" s="15"/>
    </row>
    <row r="500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0"/>
      <c r="P500" s="10"/>
      <c r="Q500" s="10"/>
      <c r="R500" s="10"/>
      <c r="S500" s="10"/>
      <c r="T500" s="10"/>
      <c r="U500" s="10"/>
      <c r="V500" s="15"/>
    </row>
    <row r="501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0"/>
      <c r="P501" s="10"/>
      <c r="Q501" s="10"/>
      <c r="R501" s="10"/>
      <c r="S501" s="10"/>
      <c r="T501" s="10"/>
      <c r="U501" s="10"/>
      <c r="V501" s="15"/>
    </row>
    <row r="502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0"/>
      <c r="P502" s="10"/>
      <c r="Q502" s="10"/>
      <c r="R502" s="10"/>
      <c r="S502" s="10"/>
      <c r="T502" s="10"/>
      <c r="U502" s="10"/>
      <c r="V502" s="15"/>
    </row>
    <row r="503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0"/>
      <c r="P503" s="10"/>
      <c r="Q503" s="10"/>
      <c r="R503" s="10"/>
      <c r="S503" s="10"/>
      <c r="T503" s="10"/>
      <c r="U503" s="10"/>
      <c r="V503" s="15"/>
    </row>
    <row r="504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0"/>
      <c r="P504" s="10"/>
      <c r="Q504" s="10"/>
      <c r="R504" s="10"/>
      <c r="S504" s="10"/>
      <c r="T504" s="10"/>
      <c r="U504" s="10"/>
      <c r="V504" s="15"/>
    </row>
    <row r="50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0"/>
      <c r="P505" s="10"/>
      <c r="Q505" s="10"/>
      <c r="R505" s="10"/>
      <c r="S505" s="10"/>
      <c r="T505" s="10"/>
      <c r="U505" s="10"/>
      <c r="V505" s="15"/>
    </row>
    <row r="506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0"/>
      <c r="P506" s="10"/>
      <c r="Q506" s="10"/>
      <c r="R506" s="10"/>
      <c r="S506" s="10"/>
      <c r="T506" s="10"/>
      <c r="U506" s="10"/>
      <c r="V506" s="15"/>
    </row>
    <row r="507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0"/>
      <c r="P507" s="10"/>
      <c r="Q507" s="10"/>
      <c r="R507" s="10"/>
      <c r="S507" s="10"/>
      <c r="T507" s="10"/>
      <c r="U507" s="10"/>
      <c r="V507" s="15"/>
    </row>
    <row r="508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0"/>
      <c r="P508" s="10"/>
      <c r="Q508" s="10"/>
      <c r="R508" s="10"/>
      <c r="S508" s="10"/>
      <c r="T508" s="10"/>
      <c r="U508" s="10"/>
      <c r="V508" s="15"/>
    </row>
    <row r="509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0"/>
      <c r="P509" s="10"/>
      <c r="Q509" s="10"/>
      <c r="R509" s="10"/>
      <c r="S509" s="10"/>
      <c r="T509" s="10"/>
      <c r="U509" s="10"/>
      <c r="V509" s="15"/>
    </row>
    <row r="510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0"/>
      <c r="P510" s="10"/>
      <c r="Q510" s="10"/>
      <c r="R510" s="10"/>
      <c r="S510" s="10"/>
      <c r="T510" s="10"/>
      <c r="U510" s="10"/>
      <c r="V510" s="15"/>
    </row>
    <row r="511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0"/>
      <c r="P511" s="10"/>
      <c r="Q511" s="10"/>
      <c r="R511" s="10"/>
      <c r="S511" s="10"/>
      <c r="T511" s="10"/>
      <c r="U511" s="10"/>
      <c r="V511" s="15"/>
    </row>
    <row r="512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0"/>
      <c r="P512" s="10"/>
      <c r="Q512" s="10"/>
      <c r="R512" s="10"/>
      <c r="S512" s="10"/>
      <c r="T512" s="10"/>
      <c r="U512" s="10"/>
      <c r="V512" s="15"/>
    </row>
    <row r="513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0"/>
      <c r="P513" s="10"/>
      <c r="Q513" s="10"/>
      <c r="R513" s="10"/>
      <c r="S513" s="10"/>
      <c r="T513" s="10"/>
      <c r="U513" s="10"/>
      <c r="V513" s="15"/>
    </row>
    <row r="514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0"/>
      <c r="P514" s="10"/>
      <c r="Q514" s="10"/>
      <c r="R514" s="10"/>
      <c r="S514" s="10"/>
      <c r="T514" s="10"/>
      <c r="U514" s="10"/>
      <c r="V514" s="15"/>
    </row>
    <row r="51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0"/>
      <c r="P515" s="10"/>
      <c r="Q515" s="10"/>
      <c r="R515" s="10"/>
      <c r="S515" s="10"/>
      <c r="T515" s="10"/>
      <c r="U515" s="10"/>
      <c r="V515" s="15"/>
    </row>
    <row r="516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0"/>
      <c r="P516" s="10"/>
      <c r="Q516" s="10"/>
      <c r="R516" s="10"/>
      <c r="S516" s="10"/>
      <c r="T516" s="10"/>
      <c r="U516" s="10"/>
      <c r="V516" s="15"/>
    </row>
    <row r="517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0"/>
      <c r="P517" s="10"/>
      <c r="Q517" s="10"/>
      <c r="R517" s="10"/>
      <c r="S517" s="10"/>
      <c r="T517" s="10"/>
      <c r="U517" s="10"/>
      <c r="V517" s="15"/>
    </row>
    <row r="518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0"/>
      <c r="P518" s="10"/>
      <c r="Q518" s="10"/>
      <c r="R518" s="10"/>
      <c r="S518" s="10"/>
      <c r="T518" s="10"/>
      <c r="U518" s="10"/>
      <c r="V518" s="15"/>
    </row>
    <row r="519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0"/>
      <c r="P519" s="10"/>
      <c r="Q519" s="10"/>
      <c r="R519" s="10"/>
      <c r="S519" s="10"/>
      <c r="T519" s="10"/>
      <c r="U519" s="10"/>
      <c r="V519" s="15"/>
    </row>
    <row r="520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0"/>
      <c r="P520" s="10"/>
      <c r="Q520" s="10"/>
      <c r="R520" s="10"/>
      <c r="S520" s="10"/>
      <c r="T520" s="10"/>
      <c r="U520" s="10"/>
      <c r="V520" s="15"/>
    </row>
    <row r="521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0"/>
      <c r="P521" s="10"/>
      <c r="Q521" s="10"/>
      <c r="R521" s="10"/>
      <c r="S521" s="10"/>
      <c r="T521" s="10"/>
      <c r="U521" s="10"/>
      <c r="V521" s="15"/>
    </row>
    <row r="522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0"/>
      <c r="P522" s="10"/>
      <c r="Q522" s="10"/>
      <c r="R522" s="10"/>
      <c r="S522" s="10"/>
      <c r="T522" s="10"/>
      <c r="U522" s="10"/>
      <c r="V522" s="15"/>
    </row>
    <row r="523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0"/>
      <c r="P523" s="10"/>
      <c r="Q523" s="10"/>
      <c r="R523" s="10"/>
      <c r="S523" s="10"/>
      <c r="T523" s="10"/>
      <c r="U523" s="10"/>
      <c r="V523" s="15"/>
    </row>
    <row r="524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0"/>
      <c r="P524" s="10"/>
      <c r="Q524" s="10"/>
      <c r="R524" s="10"/>
      <c r="S524" s="10"/>
      <c r="T524" s="10"/>
      <c r="U524" s="10"/>
      <c r="V524" s="15"/>
    </row>
    <row r="5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0"/>
      <c r="P525" s="10"/>
      <c r="Q525" s="10"/>
      <c r="R525" s="10"/>
      <c r="S525" s="10"/>
      <c r="T525" s="10"/>
      <c r="U525" s="10"/>
      <c r="V525" s="15"/>
    </row>
    <row r="526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0"/>
      <c r="P526" s="10"/>
      <c r="Q526" s="10"/>
      <c r="R526" s="10"/>
      <c r="S526" s="10"/>
      <c r="T526" s="10"/>
      <c r="U526" s="10"/>
      <c r="V526" s="15"/>
    </row>
    <row r="527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0"/>
      <c r="P527" s="10"/>
      <c r="Q527" s="10"/>
      <c r="R527" s="10"/>
      <c r="S527" s="10"/>
      <c r="T527" s="10"/>
      <c r="U527" s="10"/>
      <c r="V527" s="15"/>
    </row>
    <row r="528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0"/>
      <c r="P528" s="10"/>
      <c r="Q528" s="10"/>
      <c r="R528" s="10"/>
      <c r="S528" s="10"/>
      <c r="T528" s="10"/>
      <c r="U528" s="10"/>
      <c r="V528" s="15"/>
    </row>
    <row r="529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0"/>
      <c r="P529" s="10"/>
      <c r="Q529" s="10"/>
      <c r="R529" s="10"/>
      <c r="S529" s="10"/>
      <c r="T529" s="10"/>
      <c r="U529" s="10"/>
      <c r="V529" s="15"/>
    </row>
    <row r="530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0"/>
      <c r="P530" s="10"/>
      <c r="Q530" s="10"/>
      <c r="R530" s="10"/>
      <c r="S530" s="10"/>
      <c r="T530" s="10"/>
      <c r="U530" s="10"/>
      <c r="V530" s="15"/>
    </row>
    <row r="531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0"/>
      <c r="P531" s="10"/>
      <c r="Q531" s="10"/>
      <c r="R531" s="10"/>
      <c r="S531" s="10"/>
      <c r="T531" s="10"/>
      <c r="U531" s="10"/>
      <c r="V531" s="15"/>
    </row>
    <row r="532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0"/>
      <c r="P532" s="10"/>
      <c r="Q532" s="10"/>
      <c r="R532" s="10"/>
      <c r="S532" s="10"/>
      <c r="T532" s="10"/>
      <c r="U532" s="10"/>
      <c r="V532" s="15"/>
    </row>
    <row r="533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0"/>
      <c r="P533" s="10"/>
      <c r="Q533" s="10"/>
      <c r="R533" s="10"/>
      <c r="S533" s="10"/>
      <c r="T533" s="10"/>
      <c r="U533" s="10"/>
      <c r="V533" s="15"/>
    </row>
    <row r="534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0"/>
      <c r="P534" s="10"/>
      <c r="Q534" s="10"/>
      <c r="R534" s="10"/>
      <c r="S534" s="10"/>
      <c r="T534" s="10"/>
      <c r="U534" s="10"/>
      <c r="V534" s="15"/>
    </row>
    <row r="53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0"/>
      <c r="P535" s="10"/>
      <c r="Q535" s="10"/>
      <c r="R535" s="10"/>
      <c r="S535" s="10"/>
      <c r="T535" s="10"/>
      <c r="U535" s="10"/>
      <c r="V535" s="15"/>
    </row>
    <row r="536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0"/>
      <c r="P536" s="10"/>
      <c r="Q536" s="10"/>
      <c r="R536" s="10"/>
      <c r="S536" s="10"/>
      <c r="T536" s="10"/>
      <c r="U536" s="10"/>
      <c r="V536" s="15"/>
    </row>
    <row r="537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0"/>
      <c r="P537" s="10"/>
      <c r="Q537" s="10"/>
      <c r="R537" s="10"/>
      <c r="S537" s="10"/>
      <c r="T537" s="10"/>
      <c r="U537" s="10"/>
      <c r="V537" s="15"/>
    </row>
    <row r="538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0"/>
      <c r="P538" s="10"/>
      <c r="Q538" s="10"/>
      <c r="R538" s="10"/>
      <c r="S538" s="10"/>
      <c r="T538" s="10"/>
      <c r="U538" s="10"/>
      <c r="V538" s="15"/>
    </row>
    <row r="539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0"/>
      <c r="P539" s="10"/>
      <c r="Q539" s="10"/>
      <c r="R539" s="10"/>
      <c r="S539" s="10"/>
      <c r="T539" s="10"/>
      <c r="U539" s="10"/>
      <c r="V539" s="15"/>
    </row>
    <row r="540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0"/>
      <c r="P540" s="10"/>
      <c r="Q540" s="10"/>
      <c r="R540" s="10"/>
      <c r="S540" s="10"/>
      <c r="T540" s="10"/>
      <c r="U540" s="10"/>
      <c r="V540" s="15"/>
    </row>
    <row r="541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0"/>
      <c r="P541" s="10"/>
      <c r="Q541" s="10"/>
      <c r="R541" s="10"/>
      <c r="S541" s="10"/>
      <c r="T541" s="10"/>
      <c r="U541" s="10"/>
      <c r="V541" s="15"/>
    </row>
    <row r="542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0"/>
      <c r="P542" s="10"/>
      <c r="Q542" s="10"/>
      <c r="R542" s="10"/>
      <c r="S542" s="10"/>
      <c r="T542" s="10"/>
      <c r="U542" s="10"/>
      <c r="V542" s="15"/>
    </row>
    <row r="543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0"/>
      <c r="P543" s="10"/>
      <c r="Q543" s="10"/>
      <c r="R543" s="10"/>
      <c r="S543" s="10"/>
      <c r="T543" s="10"/>
      <c r="U543" s="10"/>
      <c r="V543" s="15"/>
    </row>
    <row r="544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0"/>
      <c r="P544" s="10"/>
      <c r="Q544" s="10"/>
      <c r="R544" s="10"/>
      <c r="S544" s="10"/>
      <c r="T544" s="10"/>
      <c r="U544" s="10"/>
      <c r="V544" s="15"/>
    </row>
    <row r="54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0"/>
      <c r="P545" s="10"/>
      <c r="Q545" s="10"/>
      <c r="R545" s="10"/>
      <c r="S545" s="10"/>
      <c r="T545" s="10"/>
      <c r="U545" s="10"/>
      <c r="V545" s="15"/>
    </row>
    <row r="546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0"/>
      <c r="P546" s="10"/>
      <c r="Q546" s="10"/>
      <c r="R546" s="10"/>
      <c r="S546" s="10"/>
      <c r="T546" s="10"/>
      <c r="U546" s="10"/>
      <c r="V546" s="15"/>
    </row>
    <row r="547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0"/>
      <c r="P547" s="10"/>
      <c r="Q547" s="10"/>
      <c r="R547" s="10"/>
      <c r="S547" s="10"/>
      <c r="T547" s="10"/>
      <c r="U547" s="10"/>
      <c r="V547" s="15"/>
    </row>
    <row r="548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0"/>
      <c r="P548" s="10"/>
      <c r="Q548" s="10"/>
      <c r="R548" s="10"/>
      <c r="S548" s="10"/>
      <c r="T548" s="10"/>
      <c r="U548" s="10"/>
      <c r="V548" s="15"/>
    </row>
    <row r="549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0"/>
      <c r="P549" s="10"/>
      <c r="Q549" s="10"/>
      <c r="R549" s="10"/>
      <c r="S549" s="10"/>
      <c r="T549" s="10"/>
      <c r="U549" s="10"/>
      <c r="V549" s="15"/>
    </row>
    <row r="550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0"/>
      <c r="P550" s="10"/>
      <c r="Q550" s="10"/>
      <c r="R550" s="10"/>
      <c r="S550" s="10"/>
      <c r="T550" s="10"/>
      <c r="U550" s="10"/>
      <c r="V550" s="15"/>
    </row>
    <row r="551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0"/>
      <c r="P551" s="10"/>
      <c r="Q551" s="10"/>
      <c r="R551" s="10"/>
      <c r="S551" s="10"/>
      <c r="T551" s="10"/>
      <c r="U551" s="10"/>
      <c r="V551" s="15"/>
    </row>
    <row r="552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0"/>
      <c r="P552" s="10"/>
      <c r="Q552" s="10"/>
      <c r="R552" s="10"/>
      <c r="S552" s="10"/>
      <c r="T552" s="10"/>
      <c r="U552" s="10"/>
      <c r="V552" s="15"/>
    </row>
    <row r="553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0"/>
      <c r="P553" s="10"/>
      <c r="Q553" s="10"/>
      <c r="R553" s="10"/>
      <c r="S553" s="10"/>
      <c r="T553" s="10"/>
      <c r="U553" s="10"/>
      <c r="V553" s="15"/>
    </row>
    <row r="554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0"/>
      <c r="P554" s="10"/>
      <c r="Q554" s="10"/>
      <c r="R554" s="10"/>
      <c r="S554" s="10"/>
      <c r="T554" s="10"/>
      <c r="U554" s="10"/>
      <c r="V554" s="15"/>
    </row>
    <row r="55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0"/>
      <c r="P555" s="10"/>
      <c r="Q555" s="10"/>
      <c r="R555" s="10"/>
      <c r="S555" s="10"/>
      <c r="T555" s="10"/>
      <c r="U555" s="10"/>
      <c r="V555" s="15"/>
    </row>
    <row r="556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0"/>
      <c r="P556" s="10"/>
      <c r="Q556" s="10"/>
      <c r="R556" s="10"/>
      <c r="S556" s="10"/>
      <c r="T556" s="10"/>
      <c r="U556" s="10"/>
      <c r="V556" s="15"/>
    </row>
    <row r="557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0"/>
      <c r="P557" s="10"/>
      <c r="Q557" s="10"/>
      <c r="R557" s="10"/>
      <c r="S557" s="10"/>
      <c r="T557" s="10"/>
      <c r="U557" s="10"/>
      <c r="V557" s="15"/>
    </row>
    <row r="558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0"/>
      <c r="P558" s="10"/>
      <c r="Q558" s="10"/>
      <c r="R558" s="10"/>
      <c r="S558" s="10"/>
      <c r="T558" s="10"/>
      <c r="U558" s="10"/>
      <c r="V558" s="15"/>
    </row>
    <row r="559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0"/>
      <c r="P559" s="10"/>
      <c r="Q559" s="10"/>
      <c r="R559" s="10"/>
      <c r="S559" s="10"/>
      <c r="T559" s="10"/>
      <c r="U559" s="10"/>
      <c r="V559" s="15"/>
    </row>
    <row r="560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0"/>
      <c r="P560" s="10"/>
      <c r="Q560" s="10"/>
      <c r="R560" s="10"/>
      <c r="S560" s="10"/>
      <c r="T560" s="10"/>
      <c r="U560" s="10"/>
      <c r="V560" s="15"/>
    </row>
    <row r="561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0"/>
      <c r="P561" s="10"/>
      <c r="Q561" s="10"/>
      <c r="R561" s="10"/>
      <c r="S561" s="10"/>
      <c r="T561" s="10"/>
      <c r="U561" s="10"/>
      <c r="V561" s="15"/>
    </row>
    <row r="562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0"/>
      <c r="P562" s="10"/>
      <c r="Q562" s="10"/>
      <c r="R562" s="10"/>
      <c r="S562" s="10"/>
      <c r="T562" s="10"/>
      <c r="U562" s="10"/>
      <c r="V562" s="15"/>
    </row>
    <row r="563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0"/>
      <c r="P563" s="10"/>
      <c r="Q563" s="10"/>
      <c r="R563" s="10"/>
      <c r="S563" s="10"/>
      <c r="T563" s="10"/>
      <c r="U563" s="10"/>
      <c r="V563" s="15"/>
    </row>
    <row r="564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0"/>
      <c r="P564" s="10"/>
      <c r="Q564" s="10"/>
      <c r="R564" s="10"/>
      <c r="S564" s="10"/>
      <c r="T564" s="10"/>
      <c r="U564" s="10"/>
      <c r="V564" s="15"/>
    </row>
    <row r="56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0"/>
      <c r="P565" s="10"/>
      <c r="Q565" s="10"/>
      <c r="R565" s="10"/>
      <c r="S565" s="10"/>
      <c r="T565" s="10"/>
      <c r="U565" s="10"/>
      <c r="V565" s="15"/>
    </row>
    <row r="566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0"/>
      <c r="P566" s="10"/>
      <c r="Q566" s="10"/>
      <c r="R566" s="10"/>
      <c r="S566" s="10"/>
      <c r="T566" s="10"/>
      <c r="U566" s="10"/>
      <c r="V566" s="15"/>
    </row>
    <row r="567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0"/>
      <c r="P567" s="10"/>
      <c r="Q567" s="10"/>
      <c r="R567" s="10"/>
      <c r="S567" s="10"/>
      <c r="T567" s="10"/>
      <c r="U567" s="10"/>
      <c r="V567" s="15"/>
    </row>
    <row r="568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0"/>
      <c r="P568" s="10"/>
      <c r="Q568" s="10"/>
      <c r="R568" s="10"/>
      <c r="S568" s="10"/>
      <c r="T568" s="10"/>
      <c r="U568" s="10"/>
      <c r="V568" s="15"/>
    </row>
    <row r="569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0"/>
      <c r="P569" s="10"/>
      <c r="Q569" s="10"/>
      <c r="R569" s="10"/>
      <c r="S569" s="10"/>
      <c r="T569" s="10"/>
      <c r="U569" s="10"/>
      <c r="V569" s="15"/>
    </row>
    <row r="570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0"/>
      <c r="P570" s="10"/>
      <c r="Q570" s="10"/>
      <c r="R570" s="10"/>
      <c r="S570" s="10"/>
      <c r="T570" s="10"/>
      <c r="U570" s="10"/>
      <c r="V570" s="15"/>
    </row>
    <row r="571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0"/>
      <c r="P571" s="10"/>
      <c r="Q571" s="10"/>
      <c r="R571" s="10"/>
      <c r="S571" s="10"/>
      <c r="T571" s="10"/>
      <c r="U571" s="10"/>
      <c r="V571" s="15"/>
    </row>
    <row r="572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0"/>
      <c r="P572" s="10"/>
      <c r="Q572" s="10"/>
      <c r="R572" s="10"/>
      <c r="S572" s="10"/>
      <c r="T572" s="10"/>
      <c r="U572" s="10"/>
      <c r="V572" s="15"/>
    </row>
    <row r="573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0"/>
      <c r="P573" s="10"/>
      <c r="Q573" s="10"/>
      <c r="R573" s="10"/>
      <c r="S573" s="10"/>
      <c r="T573" s="10"/>
      <c r="U573" s="10"/>
      <c r="V573" s="15"/>
    </row>
    <row r="574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0"/>
      <c r="P574" s="10"/>
      <c r="Q574" s="10"/>
      <c r="R574" s="10"/>
      <c r="S574" s="10"/>
      <c r="T574" s="10"/>
      <c r="U574" s="10"/>
      <c r="V574" s="15"/>
    </row>
    <row r="57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0"/>
      <c r="P575" s="10"/>
      <c r="Q575" s="10"/>
      <c r="R575" s="10"/>
      <c r="S575" s="10"/>
      <c r="T575" s="10"/>
      <c r="U575" s="10"/>
      <c r="V575" s="15"/>
    </row>
    <row r="576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0"/>
      <c r="P576" s="10"/>
      <c r="Q576" s="10"/>
      <c r="R576" s="10"/>
      <c r="S576" s="10"/>
      <c r="T576" s="10"/>
      <c r="U576" s="10"/>
      <c r="V576" s="15"/>
    </row>
    <row r="577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0"/>
      <c r="P577" s="10"/>
      <c r="Q577" s="10"/>
      <c r="R577" s="10"/>
      <c r="S577" s="10"/>
      <c r="T577" s="10"/>
      <c r="U577" s="10"/>
      <c r="V577" s="15"/>
    </row>
    <row r="578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0"/>
      <c r="P578" s="10"/>
      <c r="Q578" s="10"/>
      <c r="R578" s="10"/>
      <c r="S578" s="10"/>
      <c r="T578" s="10"/>
      <c r="U578" s="10"/>
      <c r="V578" s="15"/>
    </row>
    <row r="579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0"/>
      <c r="P579" s="10"/>
      <c r="Q579" s="10"/>
      <c r="R579" s="10"/>
      <c r="S579" s="10"/>
      <c r="T579" s="10"/>
      <c r="U579" s="10"/>
      <c r="V579" s="15"/>
    </row>
    <row r="580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0"/>
      <c r="P580" s="10"/>
      <c r="Q580" s="10"/>
      <c r="R580" s="10"/>
      <c r="S580" s="10"/>
      <c r="T580" s="10"/>
      <c r="U580" s="10"/>
      <c r="V580" s="15"/>
    </row>
    <row r="581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0"/>
      <c r="P581" s="10"/>
      <c r="Q581" s="10"/>
      <c r="R581" s="10"/>
      <c r="S581" s="10"/>
      <c r="T581" s="10"/>
      <c r="U581" s="10"/>
      <c r="V581" s="15"/>
    </row>
    <row r="582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0"/>
      <c r="P582" s="10"/>
      <c r="Q582" s="10"/>
      <c r="R582" s="10"/>
      <c r="S582" s="10"/>
      <c r="T582" s="10"/>
      <c r="U582" s="10"/>
      <c r="V582" s="15"/>
    </row>
    <row r="583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0"/>
      <c r="P583" s="10"/>
      <c r="Q583" s="10"/>
      <c r="R583" s="10"/>
      <c r="S583" s="10"/>
      <c r="T583" s="10"/>
      <c r="U583" s="10"/>
      <c r="V583" s="15"/>
    </row>
    <row r="584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0"/>
      <c r="P584" s="10"/>
      <c r="Q584" s="10"/>
      <c r="R584" s="10"/>
      <c r="S584" s="10"/>
      <c r="T584" s="10"/>
      <c r="U584" s="10"/>
      <c r="V584" s="15"/>
    </row>
    <row r="58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0"/>
      <c r="P585" s="10"/>
      <c r="Q585" s="10"/>
      <c r="R585" s="10"/>
      <c r="S585" s="10"/>
      <c r="T585" s="10"/>
      <c r="U585" s="10"/>
      <c r="V585" s="15"/>
    </row>
    <row r="586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0"/>
      <c r="P586" s="10"/>
      <c r="Q586" s="10"/>
      <c r="R586" s="10"/>
      <c r="S586" s="10"/>
      <c r="T586" s="10"/>
      <c r="U586" s="10"/>
      <c r="V586" s="15"/>
    </row>
    <row r="587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0"/>
      <c r="P587" s="10"/>
      <c r="Q587" s="10"/>
      <c r="R587" s="10"/>
      <c r="S587" s="10"/>
      <c r="T587" s="10"/>
      <c r="U587" s="10"/>
      <c r="V587" s="15"/>
    </row>
    <row r="588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0"/>
      <c r="P588" s="10"/>
      <c r="Q588" s="10"/>
      <c r="R588" s="10"/>
      <c r="S588" s="10"/>
      <c r="T588" s="10"/>
      <c r="U588" s="10"/>
      <c r="V588" s="15"/>
    </row>
    <row r="589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0"/>
      <c r="P589" s="10"/>
      <c r="Q589" s="10"/>
      <c r="R589" s="10"/>
      <c r="S589" s="10"/>
      <c r="T589" s="10"/>
      <c r="U589" s="10"/>
      <c r="V589" s="15"/>
    </row>
    <row r="590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0"/>
      <c r="P590" s="10"/>
      <c r="Q590" s="10"/>
      <c r="R590" s="10"/>
      <c r="S590" s="10"/>
      <c r="T590" s="10"/>
      <c r="U590" s="10"/>
      <c r="V590" s="15"/>
    </row>
    <row r="591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0"/>
      <c r="P591" s="10"/>
      <c r="Q591" s="10"/>
      <c r="R591" s="10"/>
      <c r="S591" s="10"/>
      <c r="T591" s="10"/>
      <c r="U591" s="10"/>
      <c r="V591" s="15"/>
    </row>
    <row r="592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0"/>
      <c r="P592" s="10"/>
      <c r="Q592" s="10"/>
      <c r="R592" s="10"/>
      <c r="S592" s="10"/>
      <c r="T592" s="10"/>
      <c r="U592" s="10"/>
      <c r="V592" s="15"/>
    </row>
    <row r="593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0"/>
      <c r="P593" s="10"/>
      <c r="Q593" s="10"/>
      <c r="R593" s="10"/>
      <c r="S593" s="10"/>
      <c r="T593" s="10"/>
      <c r="U593" s="10"/>
      <c r="V593" s="15"/>
    </row>
    <row r="594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0"/>
      <c r="P594" s="10"/>
      <c r="Q594" s="10"/>
      <c r="R594" s="10"/>
      <c r="S594" s="10"/>
      <c r="T594" s="10"/>
      <c r="U594" s="10"/>
      <c r="V594" s="15"/>
    </row>
    <row r="59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0"/>
      <c r="P595" s="10"/>
      <c r="Q595" s="10"/>
      <c r="R595" s="10"/>
      <c r="S595" s="10"/>
      <c r="T595" s="10"/>
      <c r="U595" s="10"/>
      <c r="V595" s="15"/>
    </row>
    <row r="596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0"/>
      <c r="P596" s="10"/>
      <c r="Q596" s="10"/>
      <c r="R596" s="10"/>
      <c r="S596" s="10"/>
      <c r="T596" s="10"/>
      <c r="U596" s="10"/>
      <c r="V596" s="15"/>
    </row>
    <row r="597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0"/>
      <c r="P597" s="10"/>
      <c r="Q597" s="10"/>
      <c r="R597" s="10"/>
      <c r="S597" s="10"/>
      <c r="T597" s="10"/>
      <c r="U597" s="10"/>
      <c r="V597" s="15"/>
    </row>
    <row r="598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0"/>
      <c r="P598" s="10"/>
      <c r="Q598" s="10"/>
      <c r="R598" s="10"/>
      <c r="S598" s="10"/>
      <c r="T598" s="10"/>
      <c r="U598" s="10"/>
      <c r="V598" s="15"/>
    </row>
    <row r="599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0"/>
      <c r="P599" s="10"/>
      <c r="Q599" s="10"/>
      <c r="R599" s="10"/>
      <c r="S599" s="10"/>
      <c r="T599" s="10"/>
      <c r="U599" s="10"/>
      <c r="V599" s="15"/>
    </row>
    <row r="600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0"/>
      <c r="P600" s="10"/>
      <c r="Q600" s="10"/>
      <c r="R600" s="10"/>
      <c r="S600" s="10"/>
      <c r="T600" s="10"/>
      <c r="U600" s="10"/>
      <c r="V600" s="15"/>
    </row>
    <row r="601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0"/>
      <c r="P601" s="10"/>
      <c r="Q601" s="10"/>
      <c r="R601" s="10"/>
      <c r="S601" s="10"/>
      <c r="T601" s="10"/>
      <c r="U601" s="10"/>
      <c r="V601" s="15"/>
    </row>
    <row r="602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0"/>
      <c r="P602" s="10"/>
      <c r="Q602" s="10"/>
      <c r="R602" s="10"/>
      <c r="S602" s="10"/>
      <c r="T602" s="10"/>
      <c r="U602" s="10"/>
      <c r="V602" s="15"/>
    </row>
    <row r="603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0"/>
      <c r="P603" s="10"/>
      <c r="Q603" s="10"/>
      <c r="R603" s="10"/>
      <c r="S603" s="10"/>
      <c r="T603" s="10"/>
      <c r="U603" s="10"/>
      <c r="V603" s="15"/>
    </row>
    <row r="604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0"/>
      <c r="P604" s="10"/>
      <c r="Q604" s="10"/>
      <c r="R604" s="10"/>
      <c r="S604" s="10"/>
      <c r="T604" s="10"/>
      <c r="U604" s="10"/>
      <c r="V604" s="15"/>
    </row>
    <row r="60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0"/>
      <c r="P605" s="10"/>
      <c r="Q605" s="10"/>
      <c r="R605" s="10"/>
      <c r="S605" s="10"/>
      <c r="T605" s="10"/>
      <c r="U605" s="10"/>
      <c r="V605" s="15"/>
    </row>
    <row r="606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0"/>
      <c r="P606" s="10"/>
      <c r="Q606" s="10"/>
      <c r="R606" s="10"/>
      <c r="S606" s="10"/>
      <c r="T606" s="10"/>
      <c r="U606" s="10"/>
      <c r="V606" s="15"/>
    </row>
    <row r="607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0"/>
      <c r="P607" s="10"/>
      <c r="Q607" s="10"/>
      <c r="R607" s="10"/>
      <c r="S607" s="10"/>
      <c r="T607" s="10"/>
      <c r="U607" s="10"/>
      <c r="V607" s="15"/>
    </row>
    <row r="608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0"/>
      <c r="P608" s="10"/>
      <c r="Q608" s="10"/>
      <c r="R608" s="10"/>
      <c r="S608" s="10"/>
      <c r="T608" s="10"/>
      <c r="U608" s="10"/>
      <c r="V608" s="15"/>
    </row>
    <row r="609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0"/>
      <c r="P609" s="10"/>
      <c r="Q609" s="10"/>
      <c r="R609" s="10"/>
      <c r="S609" s="10"/>
      <c r="T609" s="10"/>
      <c r="U609" s="10"/>
      <c r="V609" s="15"/>
    </row>
    <row r="610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0"/>
      <c r="P610" s="10"/>
      <c r="Q610" s="10"/>
      <c r="R610" s="10"/>
      <c r="S610" s="10"/>
      <c r="T610" s="10"/>
      <c r="U610" s="10"/>
      <c r="V610" s="15"/>
    </row>
    <row r="611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0"/>
      <c r="P611" s="10"/>
      <c r="Q611" s="10"/>
      <c r="R611" s="10"/>
      <c r="S611" s="10"/>
      <c r="T611" s="10"/>
      <c r="U611" s="10"/>
      <c r="V611" s="15"/>
    </row>
    <row r="612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0"/>
      <c r="P612" s="10"/>
      <c r="Q612" s="10"/>
      <c r="R612" s="10"/>
      <c r="S612" s="10"/>
      <c r="T612" s="10"/>
      <c r="U612" s="10"/>
      <c r="V612" s="15"/>
    </row>
    <row r="613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0"/>
      <c r="P613" s="10"/>
      <c r="Q613" s="10"/>
      <c r="R613" s="10"/>
      <c r="S613" s="10"/>
      <c r="T613" s="10"/>
      <c r="U613" s="10"/>
      <c r="V613" s="15"/>
    </row>
    <row r="614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0"/>
      <c r="P614" s="10"/>
      <c r="Q614" s="10"/>
      <c r="R614" s="10"/>
      <c r="S614" s="10"/>
      <c r="T614" s="10"/>
      <c r="U614" s="10"/>
      <c r="V614" s="15"/>
    </row>
    <row r="61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0"/>
      <c r="P615" s="10"/>
      <c r="Q615" s="10"/>
      <c r="R615" s="10"/>
      <c r="S615" s="10"/>
      <c r="T615" s="10"/>
      <c r="U615" s="10"/>
      <c r="V615" s="15"/>
    </row>
    <row r="616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0"/>
      <c r="P616" s="10"/>
      <c r="Q616" s="10"/>
      <c r="R616" s="10"/>
      <c r="S616" s="10"/>
      <c r="T616" s="10"/>
      <c r="U616" s="10"/>
      <c r="V616" s="15"/>
    </row>
    <row r="617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0"/>
      <c r="P617" s="10"/>
      <c r="Q617" s="10"/>
      <c r="R617" s="10"/>
      <c r="S617" s="10"/>
      <c r="T617" s="10"/>
      <c r="U617" s="10"/>
      <c r="V617" s="15"/>
    </row>
    <row r="618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0"/>
      <c r="P618" s="10"/>
      <c r="Q618" s="10"/>
      <c r="R618" s="10"/>
      <c r="S618" s="10"/>
      <c r="T618" s="10"/>
      <c r="U618" s="10"/>
      <c r="V618" s="15"/>
    </row>
    <row r="619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0"/>
      <c r="P619" s="10"/>
      <c r="Q619" s="10"/>
      <c r="R619" s="10"/>
      <c r="S619" s="10"/>
      <c r="T619" s="10"/>
      <c r="U619" s="10"/>
      <c r="V619" s="15"/>
    </row>
    <row r="620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0"/>
      <c r="P620" s="10"/>
      <c r="Q620" s="10"/>
      <c r="R620" s="10"/>
      <c r="S620" s="10"/>
      <c r="T620" s="10"/>
      <c r="U620" s="10"/>
      <c r="V620" s="15"/>
    </row>
    <row r="621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0"/>
      <c r="P621" s="10"/>
      <c r="Q621" s="10"/>
      <c r="R621" s="10"/>
      <c r="S621" s="10"/>
      <c r="T621" s="10"/>
      <c r="U621" s="10"/>
      <c r="V621" s="15"/>
    </row>
    <row r="622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0"/>
      <c r="P622" s="10"/>
      <c r="Q622" s="10"/>
      <c r="R622" s="10"/>
      <c r="S622" s="10"/>
      <c r="T622" s="10"/>
      <c r="U622" s="10"/>
      <c r="V622" s="15"/>
    </row>
    <row r="623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0"/>
      <c r="P623" s="10"/>
      <c r="Q623" s="10"/>
      <c r="R623" s="10"/>
      <c r="S623" s="10"/>
      <c r="T623" s="10"/>
      <c r="U623" s="10"/>
      <c r="V623" s="15"/>
    </row>
    <row r="624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0"/>
      <c r="P624" s="10"/>
      <c r="Q624" s="10"/>
      <c r="R624" s="10"/>
      <c r="S624" s="10"/>
      <c r="T624" s="10"/>
      <c r="U624" s="10"/>
      <c r="V624" s="15"/>
    </row>
    <row r="6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0"/>
      <c r="P625" s="10"/>
      <c r="Q625" s="10"/>
      <c r="R625" s="10"/>
      <c r="S625" s="10"/>
      <c r="T625" s="10"/>
      <c r="U625" s="10"/>
      <c r="V625" s="15"/>
    </row>
    <row r="626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0"/>
      <c r="P626" s="10"/>
      <c r="Q626" s="10"/>
      <c r="R626" s="10"/>
      <c r="S626" s="10"/>
      <c r="T626" s="10"/>
      <c r="U626" s="10"/>
      <c r="V626" s="15"/>
    </row>
    <row r="627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0"/>
      <c r="P627" s="10"/>
      <c r="Q627" s="10"/>
      <c r="R627" s="10"/>
      <c r="S627" s="10"/>
      <c r="T627" s="10"/>
      <c r="U627" s="10"/>
      <c r="V627" s="15"/>
    </row>
    <row r="628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0"/>
      <c r="P628" s="10"/>
      <c r="Q628" s="10"/>
      <c r="R628" s="10"/>
      <c r="S628" s="10"/>
      <c r="T628" s="10"/>
      <c r="U628" s="10"/>
      <c r="V628" s="15"/>
    </row>
    <row r="629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0"/>
      <c r="P629" s="10"/>
      <c r="Q629" s="10"/>
      <c r="R629" s="10"/>
      <c r="S629" s="10"/>
      <c r="T629" s="10"/>
      <c r="U629" s="10"/>
      <c r="V629" s="15"/>
    </row>
    <row r="630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0"/>
      <c r="P630" s="10"/>
      <c r="Q630" s="10"/>
      <c r="R630" s="10"/>
      <c r="S630" s="10"/>
      <c r="T630" s="10"/>
      <c r="U630" s="10"/>
      <c r="V630" s="15"/>
    </row>
    <row r="631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0"/>
      <c r="P631" s="10"/>
      <c r="Q631" s="10"/>
      <c r="R631" s="10"/>
      <c r="S631" s="10"/>
      <c r="T631" s="10"/>
      <c r="U631" s="10"/>
      <c r="V631" s="15"/>
    </row>
    <row r="632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0"/>
      <c r="P632" s="10"/>
      <c r="Q632" s="10"/>
      <c r="R632" s="10"/>
      <c r="S632" s="10"/>
      <c r="T632" s="10"/>
      <c r="U632" s="10"/>
      <c r="V632" s="15"/>
    </row>
    <row r="633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0"/>
      <c r="P633" s="10"/>
      <c r="Q633" s="10"/>
      <c r="R633" s="10"/>
      <c r="S633" s="10"/>
      <c r="T633" s="10"/>
      <c r="U633" s="10"/>
      <c r="V633" s="15"/>
    </row>
    <row r="634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0"/>
      <c r="P634" s="10"/>
      <c r="Q634" s="10"/>
      <c r="R634" s="10"/>
      <c r="S634" s="10"/>
      <c r="T634" s="10"/>
      <c r="U634" s="10"/>
      <c r="V634" s="15"/>
    </row>
    <row r="63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0"/>
      <c r="P635" s="10"/>
      <c r="Q635" s="10"/>
      <c r="R635" s="10"/>
      <c r="S635" s="10"/>
      <c r="T635" s="10"/>
      <c r="U635" s="10"/>
      <c r="V635" s="15"/>
    </row>
    <row r="636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0"/>
      <c r="P636" s="10"/>
      <c r="Q636" s="10"/>
      <c r="R636" s="10"/>
      <c r="S636" s="10"/>
      <c r="T636" s="10"/>
      <c r="U636" s="10"/>
      <c r="V636" s="15"/>
    </row>
    <row r="637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0"/>
      <c r="P637" s="10"/>
      <c r="Q637" s="10"/>
      <c r="R637" s="10"/>
      <c r="S637" s="10"/>
      <c r="T637" s="10"/>
      <c r="U637" s="10"/>
      <c r="V637" s="15"/>
    </row>
    <row r="638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0"/>
      <c r="P638" s="10"/>
      <c r="Q638" s="10"/>
      <c r="R638" s="10"/>
      <c r="S638" s="10"/>
      <c r="T638" s="10"/>
      <c r="U638" s="10"/>
      <c r="V638" s="15"/>
    </row>
    <row r="639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0"/>
      <c r="P639" s="10"/>
      <c r="Q639" s="10"/>
      <c r="R639" s="10"/>
      <c r="S639" s="10"/>
      <c r="T639" s="10"/>
      <c r="U639" s="10"/>
      <c r="V639" s="15"/>
    </row>
    <row r="640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0"/>
      <c r="P640" s="10"/>
      <c r="Q640" s="10"/>
      <c r="R640" s="10"/>
      <c r="S640" s="10"/>
      <c r="T640" s="10"/>
      <c r="U640" s="10"/>
      <c r="V640" s="15"/>
    </row>
    <row r="641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0"/>
      <c r="P641" s="10"/>
      <c r="Q641" s="10"/>
      <c r="R641" s="10"/>
      <c r="S641" s="10"/>
      <c r="T641" s="10"/>
      <c r="U641" s="10"/>
      <c r="V641" s="15"/>
    </row>
    <row r="642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0"/>
      <c r="P642" s="10"/>
      <c r="Q642" s="10"/>
      <c r="R642" s="10"/>
      <c r="S642" s="10"/>
      <c r="T642" s="10"/>
      <c r="U642" s="10"/>
      <c r="V642" s="15"/>
    </row>
    <row r="643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0"/>
      <c r="P643" s="10"/>
      <c r="Q643" s="10"/>
      <c r="R643" s="10"/>
      <c r="S643" s="10"/>
      <c r="T643" s="10"/>
      <c r="U643" s="10"/>
      <c r="V643" s="15"/>
    </row>
    <row r="644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0"/>
      <c r="P644" s="10"/>
      <c r="Q644" s="10"/>
      <c r="R644" s="10"/>
      <c r="S644" s="10"/>
      <c r="T644" s="10"/>
      <c r="U644" s="10"/>
      <c r="V644" s="15"/>
    </row>
    <row r="64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0"/>
      <c r="P645" s="10"/>
      <c r="Q645" s="10"/>
      <c r="R645" s="10"/>
      <c r="S645" s="10"/>
      <c r="T645" s="10"/>
      <c r="U645" s="10"/>
      <c r="V645" s="15"/>
    </row>
    <row r="646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0"/>
      <c r="P646" s="10"/>
      <c r="Q646" s="10"/>
      <c r="R646" s="10"/>
      <c r="S646" s="10"/>
      <c r="T646" s="10"/>
      <c r="U646" s="10"/>
      <c r="V646" s="15"/>
    </row>
    <row r="647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0"/>
      <c r="P647" s="10"/>
      <c r="Q647" s="10"/>
      <c r="R647" s="10"/>
      <c r="S647" s="10"/>
      <c r="T647" s="10"/>
      <c r="U647" s="10"/>
      <c r="V647" s="15"/>
    </row>
    <row r="648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0"/>
      <c r="P648" s="10"/>
      <c r="Q648" s="10"/>
      <c r="R648" s="10"/>
      <c r="S648" s="10"/>
      <c r="T648" s="10"/>
      <c r="U648" s="10"/>
      <c r="V648" s="15"/>
    </row>
    <row r="649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0"/>
      <c r="P649" s="10"/>
      <c r="Q649" s="10"/>
      <c r="R649" s="10"/>
      <c r="S649" s="10"/>
      <c r="T649" s="10"/>
      <c r="U649" s="10"/>
      <c r="V649" s="15"/>
    </row>
    <row r="650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0"/>
      <c r="P650" s="10"/>
      <c r="Q650" s="10"/>
      <c r="R650" s="10"/>
      <c r="S650" s="10"/>
      <c r="T650" s="10"/>
      <c r="U650" s="10"/>
      <c r="V650" s="15"/>
    </row>
    <row r="651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0"/>
      <c r="P651" s="10"/>
      <c r="Q651" s="10"/>
      <c r="R651" s="10"/>
      <c r="S651" s="10"/>
      <c r="T651" s="10"/>
      <c r="U651" s="10"/>
      <c r="V651" s="15"/>
    </row>
    <row r="652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0"/>
      <c r="P652" s="10"/>
      <c r="Q652" s="10"/>
      <c r="R652" s="10"/>
      <c r="S652" s="10"/>
      <c r="T652" s="10"/>
      <c r="U652" s="10"/>
      <c r="V652" s="15"/>
    </row>
    <row r="653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0"/>
      <c r="P653" s="10"/>
      <c r="Q653" s="10"/>
      <c r="R653" s="10"/>
      <c r="S653" s="10"/>
      <c r="T653" s="10"/>
      <c r="U653" s="10"/>
      <c r="V653" s="15"/>
    </row>
    <row r="654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0"/>
      <c r="P654" s="10"/>
      <c r="Q654" s="10"/>
      <c r="R654" s="10"/>
      <c r="S654" s="10"/>
      <c r="T654" s="10"/>
      <c r="U654" s="10"/>
      <c r="V654" s="15"/>
    </row>
    <row r="65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0"/>
      <c r="P655" s="10"/>
      <c r="Q655" s="10"/>
      <c r="R655" s="10"/>
      <c r="S655" s="10"/>
      <c r="T655" s="10"/>
      <c r="U655" s="10"/>
      <c r="V655" s="15"/>
    </row>
    <row r="656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0"/>
      <c r="P656" s="10"/>
      <c r="Q656" s="10"/>
      <c r="R656" s="10"/>
      <c r="S656" s="10"/>
      <c r="T656" s="10"/>
      <c r="U656" s="10"/>
      <c r="V656" s="15"/>
    </row>
    <row r="657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0"/>
      <c r="P657" s="10"/>
      <c r="Q657" s="10"/>
      <c r="R657" s="10"/>
      <c r="S657" s="10"/>
      <c r="T657" s="10"/>
      <c r="U657" s="10"/>
      <c r="V657" s="15"/>
    </row>
    <row r="658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0"/>
      <c r="P658" s="10"/>
      <c r="Q658" s="10"/>
      <c r="R658" s="10"/>
      <c r="S658" s="10"/>
      <c r="T658" s="10"/>
      <c r="U658" s="10"/>
      <c r="V658" s="15"/>
    </row>
    <row r="659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0"/>
      <c r="P659" s="10"/>
      <c r="Q659" s="10"/>
      <c r="R659" s="10"/>
      <c r="S659" s="10"/>
      <c r="T659" s="10"/>
      <c r="U659" s="10"/>
      <c r="V659" s="15"/>
    </row>
    <row r="660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0"/>
      <c r="P660" s="10"/>
      <c r="Q660" s="10"/>
      <c r="R660" s="10"/>
      <c r="S660" s="10"/>
      <c r="T660" s="10"/>
      <c r="U660" s="10"/>
      <c r="V660" s="15"/>
    </row>
    <row r="661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0"/>
      <c r="P661" s="10"/>
      <c r="Q661" s="10"/>
      <c r="R661" s="10"/>
      <c r="S661" s="10"/>
      <c r="T661" s="10"/>
      <c r="U661" s="10"/>
      <c r="V661" s="15"/>
    </row>
    <row r="662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0"/>
      <c r="P662" s="10"/>
      <c r="Q662" s="10"/>
      <c r="R662" s="10"/>
      <c r="S662" s="10"/>
      <c r="T662" s="10"/>
      <c r="U662" s="10"/>
      <c r="V662" s="15"/>
    </row>
    <row r="663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0"/>
      <c r="P663" s="10"/>
      <c r="Q663" s="10"/>
      <c r="R663" s="10"/>
      <c r="S663" s="10"/>
      <c r="T663" s="10"/>
      <c r="U663" s="10"/>
      <c r="V663" s="15"/>
    </row>
    <row r="664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0"/>
      <c r="P664" s="10"/>
      <c r="Q664" s="10"/>
      <c r="R664" s="10"/>
      <c r="S664" s="10"/>
      <c r="T664" s="10"/>
      <c r="U664" s="10"/>
      <c r="V664" s="15"/>
    </row>
    <row r="66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0"/>
      <c r="P665" s="10"/>
      <c r="Q665" s="10"/>
      <c r="R665" s="10"/>
      <c r="S665" s="10"/>
      <c r="T665" s="10"/>
      <c r="U665" s="10"/>
      <c r="V665" s="15"/>
    </row>
    <row r="666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0"/>
      <c r="P666" s="10"/>
      <c r="Q666" s="10"/>
      <c r="R666" s="10"/>
      <c r="S666" s="10"/>
      <c r="T666" s="10"/>
      <c r="U666" s="10"/>
      <c r="V666" s="15"/>
    </row>
    <row r="667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0"/>
      <c r="P667" s="10"/>
      <c r="Q667" s="10"/>
      <c r="R667" s="10"/>
      <c r="S667" s="10"/>
      <c r="T667" s="10"/>
      <c r="U667" s="10"/>
      <c r="V667" s="15"/>
    </row>
    <row r="668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0"/>
      <c r="P668" s="10"/>
      <c r="Q668" s="10"/>
      <c r="R668" s="10"/>
      <c r="S668" s="10"/>
      <c r="T668" s="10"/>
      <c r="U668" s="10"/>
      <c r="V668" s="15"/>
    </row>
    <row r="669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0"/>
      <c r="P669" s="10"/>
      <c r="Q669" s="10"/>
      <c r="R669" s="10"/>
      <c r="S669" s="10"/>
      <c r="T669" s="10"/>
      <c r="U669" s="10"/>
      <c r="V669" s="15"/>
    </row>
    <row r="670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0"/>
      <c r="P670" s="10"/>
      <c r="Q670" s="10"/>
      <c r="R670" s="10"/>
      <c r="S670" s="10"/>
      <c r="T670" s="10"/>
      <c r="U670" s="10"/>
      <c r="V670" s="15"/>
    </row>
    <row r="671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0"/>
      <c r="P671" s="10"/>
      <c r="Q671" s="10"/>
      <c r="R671" s="10"/>
      <c r="S671" s="10"/>
      <c r="T671" s="10"/>
      <c r="U671" s="10"/>
      <c r="V671" s="15"/>
    </row>
    <row r="672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0"/>
      <c r="P672" s="10"/>
      <c r="Q672" s="10"/>
      <c r="R672" s="10"/>
      <c r="S672" s="10"/>
      <c r="T672" s="10"/>
      <c r="U672" s="10"/>
      <c r="V672" s="15"/>
    </row>
    <row r="673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0"/>
      <c r="P673" s="10"/>
      <c r="Q673" s="10"/>
      <c r="R673" s="10"/>
      <c r="S673" s="10"/>
      <c r="T673" s="10"/>
      <c r="U673" s="10"/>
      <c r="V673" s="15"/>
    </row>
    <row r="674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0"/>
      <c r="P674" s="10"/>
      <c r="Q674" s="10"/>
      <c r="R674" s="10"/>
      <c r="S674" s="10"/>
      <c r="T674" s="10"/>
      <c r="U674" s="10"/>
      <c r="V674" s="15"/>
    </row>
    <row r="67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0"/>
      <c r="P675" s="10"/>
      <c r="Q675" s="10"/>
      <c r="R675" s="10"/>
      <c r="S675" s="10"/>
      <c r="T675" s="10"/>
      <c r="U675" s="10"/>
      <c r="V675" s="15"/>
    </row>
    <row r="676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0"/>
      <c r="P676" s="10"/>
      <c r="Q676" s="10"/>
      <c r="R676" s="10"/>
      <c r="S676" s="10"/>
      <c r="T676" s="10"/>
      <c r="U676" s="10"/>
      <c r="V676" s="15"/>
    </row>
    <row r="677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0"/>
      <c r="P677" s="10"/>
      <c r="Q677" s="10"/>
      <c r="R677" s="10"/>
      <c r="S677" s="10"/>
      <c r="T677" s="10"/>
      <c r="U677" s="10"/>
      <c r="V677" s="15"/>
    </row>
    <row r="678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0"/>
      <c r="P678" s="10"/>
      <c r="Q678" s="10"/>
      <c r="R678" s="10"/>
      <c r="S678" s="10"/>
      <c r="T678" s="10"/>
      <c r="U678" s="10"/>
      <c r="V678" s="15"/>
    </row>
    <row r="679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0"/>
      <c r="P679" s="10"/>
      <c r="Q679" s="10"/>
      <c r="R679" s="10"/>
      <c r="S679" s="10"/>
      <c r="T679" s="10"/>
      <c r="U679" s="10"/>
      <c r="V679" s="15"/>
    </row>
    <row r="680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0"/>
      <c r="P680" s="10"/>
      <c r="Q680" s="10"/>
      <c r="R680" s="10"/>
      <c r="S680" s="10"/>
      <c r="T680" s="10"/>
      <c r="U680" s="10"/>
      <c r="V680" s="15"/>
    </row>
    <row r="681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0"/>
      <c r="P681" s="10"/>
      <c r="Q681" s="10"/>
      <c r="R681" s="10"/>
      <c r="S681" s="10"/>
      <c r="T681" s="10"/>
      <c r="U681" s="10"/>
      <c r="V681" s="15"/>
    </row>
    <row r="682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0"/>
      <c r="P682" s="10"/>
      <c r="Q682" s="10"/>
      <c r="R682" s="10"/>
      <c r="S682" s="10"/>
      <c r="T682" s="10"/>
      <c r="U682" s="10"/>
      <c r="V682" s="15"/>
    </row>
    <row r="683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0"/>
      <c r="P683" s="10"/>
      <c r="Q683" s="10"/>
      <c r="R683" s="10"/>
      <c r="S683" s="10"/>
      <c r="T683" s="10"/>
      <c r="U683" s="10"/>
      <c r="V683" s="15"/>
    </row>
    <row r="684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0"/>
      <c r="P684" s="10"/>
      <c r="Q684" s="10"/>
      <c r="R684" s="10"/>
      <c r="S684" s="10"/>
      <c r="T684" s="10"/>
      <c r="U684" s="10"/>
      <c r="V684" s="15"/>
    </row>
    <row r="68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0"/>
      <c r="P685" s="10"/>
      <c r="Q685" s="10"/>
      <c r="R685" s="10"/>
      <c r="S685" s="10"/>
      <c r="T685" s="10"/>
      <c r="U685" s="10"/>
      <c r="V685" s="15"/>
    </row>
    <row r="686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0"/>
      <c r="P686" s="10"/>
      <c r="Q686" s="10"/>
      <c r="R686" s="10"/>
      <c r="S686" s="10"/>
      <c r="T686" s="10"/>
      <c r="U686" s="10"/>
      <c r="V686" s="15"/>
    </row>
    <row r="687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0"/>
      <c r="P687" s="10"/>
      <c r="Q687" s="10"/>
      <c r="R687" s="10"/>
      <c r="S687" s="10"/>
      <c r="T687" s="10"/>
      <c r="U687" s="10"/>
      <c r="V687" s="15"/>
    </row>
    <row r="688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0"/>
      <c r="P688" s="10"/>
      <c r="Q688" s="10"/>
      <c r="R688" s="10"/>
      <c r="S688" s="10"/>
      <c r="T688" s="10"/>
      <c r="U688" s="10"/>
      <c r="V688" s="15"/>
    </row>
    <row r="689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0"/>
      <c r="P689" s="10"/>
      <c r="Q689" s="10"/>
      <c r="R689" s="10"/>
      <c r="S689" s="10"/>
      <c r="T689" s="10"/>
      <c r="U689" s="10"/>
      <c r="V689" s="15"/>
    </row>
    <row r="690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0"/>
      <c r="P690" s="10"/>
      <c r="Q690" s="10"/>
      <c r="R690" s="10"/>
      <c r="S690" s="10"/>
      <c r="T690" s="10"/>
      <c r="U690" s="10"/>
      <c r="V690" s="15"/>
    </row>
    <row r="691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0"/>
      <c r="P691" s="10"/>
      <c r="Q691" s="10"/>
      <c r="R691" s="10"/>
      <c r="S691" s="10"/>
      <c r="T691" s="10"/>
      <c r="U691" s="10"/>
      <c r="V691" s="15"/>
    </row>
    <row r="692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0"/>
      <c r="P692" s="10"/>
      <c r="Q692" s="10"/>
      <c r="R692" s="10"/>
      <c r="S692" s="10"/>
      <c r="T692" s="10"/>
      <c r="U692" s="10"/>
      <c r="V692" s="15"/>
    </row>
    <row r="693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0"/>
      <c r="P693" s="10"/>
      <c r="Q693" s="10"/>
      <c r="R693" s="10"/>
      <c r="S693" s="10"/>
      <c r="T693" s="10"/>
      <c r="U693" s="10"/>
      <c r="V693" s="15"/>
    </row>
    <row r="694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0"/>
      <c r="P694" s="10"/>
      <c r="Q694" s="10"/>
      <c r="R694" s="10"/>
      <c r="S694" s="10"/>
      <c r="T694" s="10"/>
      <c r="U694" s="10"/>
      <c r="V694" s="15"/>
    </row>
    <row r="69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0"/>
      <c r="P695" s="10"/>
      <c r="Q695" s="10"/>
      <c r="R695" s="10"/>
      <c r="S695" s="10"/>
      <c r="T695" s="10"/>
      <c r="U695" s="10"/>
      <c r="V695" s="15"/>
    </row>
    <row r="696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0"/>
      <c r="P696" s="10"/>
      <c r="Q696" s="10"/>
      <c r="R696" s="10"/>
      <c r="S696" s="10"/>
      <c r="T696" s="10"/>
      <c r="U696" s="10"/>
      <c r="V696" s="15"/>
    </row>
    <row r="697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0"/>
      <c r="P697" s="10"/>
      <c r="Q697" s="10"/>
      <c r="R697" s="10"/>
      <c r="S697" s="10"/>
      <c r="T697" s="10"/>
      <c r="U697" s="10"/>
      <c r="V697" s="15"/>
    </row>
    <row r="698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0"/>
      <c r="P698" s="10"/>
      <c r="Q698" s="10"/>
      <c r="R698" s="10"/>
      <c r="S698" s="10"/>
      <c r="T698" s="10"/>
      <c r="U698" s="10"/>
      <c r="V698" s="15"/>
    </row>
    <row r="699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0"/>
      <c r="P699" s="10"/>
      <c r="Q699" s="10"/>
      <c r="R699" s="10"/>
      <c r="S699" s="10"/>
      <c r="T699" s="10"/>
      <c r="U699" s="10"/>
      <c r="V699" s="15"/>
    </row>
    <row r="700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0"/>
      <c r="P700" s="10"/>
      <c r="Q700" s="10"/>
      <c r="R700" s="10"/>
      <c r="S700" s="10"/>
      <c r="T700" s="10"/>
      <c r="U700" s="10"/>
      <c r="V700" s="15"/>
    </row>
    <row r="701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0"/>
      <c r="P701" s="10"/>
      <c r="Q701" s="10"/>
      <c r="R701" s="10"/>
      <c r="S701" s="10"/>
      <c r="T701" s="10"/>
      <c r="U701" s="10"/>
      <c r="V701" s="15"/>
    </row>
    <row r="702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0"/>
      <c r="P702" s="10"/>
      <c r="Q702" s="10"/>
      <c r="R702" s="10"/>
      <c r="S702" s="10"/>
      <c r="T702" s="10"/>
      <c r="U702" s="10"/>
      <c r="V702" s="15"/>
    </row>
    <row r="703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0"/>
      <c r="P703" s="10"/>
      <c r="Q703" s="10"/>
      <c r="R703" s="10"/>
      <c r="S703" s="10"/>
      <c r="T703" s="10"/>
      <c r="U703" s="10"/>
      <c r="V703" s="15"/>
    </row>
    <row r="704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0"/>
      <c r="P704" s="10"/>
      <c r="Q704" s="10"/>
      <c r="R704" s="10"/>
      <c r="S704" s="10"/>
      <c r="T704" s="10"/>
      <c r="U704" s="10"/>
      <c r="V704" s="15"/>
    </row>
    <row r="70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0"/>
      <c r="P705" s="10"/>
      <c r="Q705" s="10"/>
      <c r="R705" s="10"/>
      <c r="S705" s="10"/>
      <c r="T705" s="10"/>
      <c r="U705" s="10"/>
      <c r="V705" s="15"/>
    </row>
    <row r="706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0"/>
      <c r="P706" s="10"/>
      <c r="Q706" s="10"/>
      <c r="R706" s="10"/>
      <c r="S706" s="10"/>
      <c r="T706" s="10"/>
      <c r="U706" s="10"/>
      <c r="V706" s="15"/>
    </row>
    <row r="707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0"/>
      <c r="P707" s="10"/>
      <c r="Q707" s="10"/>
      <c r="R707" s="10"/>
      <c r="S707" s="10"/>
      <c r="T707" s="10"/>
      <c r="U707" s="10"/>
      <c r="V707" s="15"/>
    </row>
    <row r="708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0"/>
      <c r="P708" s="10"/>
      <c r="Q708" s="10"/>
      <c r="R708" s="10"/>
      <c r="S708" s="10"/>
      <c r="T708" s="10"/>
      <c r="U708" s="10"/>
      <c r="V708" s="15"/>
    </row>
    <row r="709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0"/>
      <c r="P709" s="10"/>
      <c r="Q709" s="10"/>
      <c r="R709" s="10"/>
      <c r="S709" s="10"/>
      <c r="T709" s="10"/>
      <c r="U709" s="10"/>
      <c r="V709" s="15"/>
    </row>
    <row r="710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0"/>
      <c r="P710" s="10"/>
      <c r="Q710" s="10"/>
      <c r="R710" s="10"/>
      <c r="S710" s="10"/>
      <c r="T710" s="10"/>
      <c r="U710" s="10"/>
      <c r="V710" s="15"/>
    </row>
    <row r="711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0"/>
      <c r="P711" s="10"/>
      <c r="Q711" s="10"/>
      <c r="R711" s="10"/>
      <c r="S711" s="10"/>
      <c r="T711" s="10"/>
      <c r="U711" s="10"/>
      <c r="V711" s="15"/>
    </row>
    <row r="712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0"/>
      <c r="P712" s="10"/>
      <c r="Q712" s="10"/>
      <c r="R712" s="10"/>
      <c r="S712" s="10"/>
      <c r="T712" s="10"/>
      <c r="U712" s="10"/>
      <c r="V712" s="15"/>
    </row>
    <row r="713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0"/>
      <c r="P713" s="10"/>
      <c r="Q713" s="10"/>
      <c r="R713" s="10"/>
      <c r="S713" s="10"/>
      <c r="T713" s="10"/>
      <c r="U713" s="10"/>
      <c r="V713" s="15"/>
    </row>
    <row r="714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0"/>
      <c r="P714" s="10"/>
      <c r="Q714" s="10"/>
      <c r="R714" s="10"/>
      <c r="S714" s="10"/>
      <c r="T714" s="10"/>
      <c r="U714" s="10"/>
      <c r="V714" s="15"/>
    </row>
    <row r="71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0"/>
      <c r="P715" s="10"/>
      <c r="Q715" s="10"/>
      <c r="R715" s="10"/>
      <c r="S715" s="10"/>
      <c r="T715" s="10"/>
      <c r="U715" s="10"/>
      <c r="V715" s="15"/>
    </row>
    <row r="716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0"/>
      <c r="P716" s="10"/>
      <c r="Q716" s="10"/>
      <c r="R716" s="10"/>
      <c r="S716" s="10"/>
      <c r="T716" s="10"/>
      <c r="U716" s="10"/>
      <c r="V716" s="15"/>
    </row>
    <row r="717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0"/>
      <c r="P717" s="10"/>
      <c r="Q717" s="10"/>
      <c r="R717" s="10"/>
      <c r="S717" s="10"/>
      <c r="T717" s="10"/>
      <c r="U717" s="10"/>
      <c r="V717" s="15"/>
    </row>
    <row r="718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0"/>
      <c r="P718" s="10"/>
      <c r="Q718" s="10"/>
      <c r="R718" s="10"/>
      <c r="S718" s="10"/>
      <c r="T718" s="10"/>
      <c r="U718" s="10"/>
      <c r="V718" s="15"/>
    </row>
    <row r="719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0"/>
      <c r="P719" s="10"/>
      <c r="Q719" s="10"/>
      <c r="R719" s="10"/>
      <c r="S719" s="10"/>
      <c r="T719" s="10"/>
      <c r="U719" s="10"/>
      <c r="V719" s="15"/>
    </row>
    <row r="720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0"/>
      <c r="P720" s="10"/>
      <c r="Q720" s="10"/>
      <c r="R720" s="10"/>
      <c r="S720" s="10"/>
      <c r="T720" s="10"/>
      <c r="U720" s="10"/>
      <c r="V720" s="15"/>
    </row>
    <row r="721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0"/>
      <c r="P721" s="10"/>
      <c r="Q721" s="10"/>
      <c r="R721" s="10"/>
      <c r="S721" s="10"/>
      <c r="T721" s="10"/>
      <c r="U721" s="10"/>
      <c r="V721" s="15"/>
    </row>
    <row r="722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0"/>
      <c r="P722" s="10"/>
      <c r="Q722" s="10"/>
      <c r="R722" s="10"/>
      <c r="S722" s="10"/>
      <c r="T722" s="10"/>
      <c r="U722" s="10"/>
      <c r="V722" s="15"/>
    </row>
    <row r="723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0"/>
      <c r="P723" s="10"/>
      <c r="Q723" s="10"/>
      <c r="R723" s="10"/>
      <c r="S723" s="10"/>
      <c r="T723" s="10"/>
      <c r="U723" s="10"/>
      <c r="V723" s="15"/>
    </row>
    <row r="724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0"/>
      <c r="P724" s="10"/>
      <c r="Q724" s="10"/>
      <c r="R724" s="10"/>
      <c r="S724" s="10"/>
      <c r="T724" s="10"/>
      <c r="U724" s="10"/>
      <c r="V724" s="15"/>
    </row>
    <row r="7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0"/>
      <c r="P725" s="10"/>
      <c r="Q725" s="10"/>
      <c r="R725" s="10"/>
      <c r="S725" s="10"/>
      <c r="T725" s="10"/>
      <c r="U725" s="10"/>
      <c r="V725" s="15"/>
    </row>
    <row r="726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0"/>
      <c r="P726" s="10"/>
      <c r="Q726" s="10"/>
      <c r="R726" s="10"/>
      <c r="S726" s="10"/>
      <c r="T726" s="10"/>
      <c r="U726" s="10"/>
      <c r="V726" s="15"/>
    </row>
    <row r="727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0"/>
      <c r="P727" s="10"/>
      <c r="Q727" s="10"/>
      <c r="R727" s="10"/>
      <c r="S727" s="10"/>
      <c r="T727" s="10"/>
      <c r="U727" s="10"/>
      <c r="V727" s="15"/>
    </row>
    <row r="728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0"/>
      <c r="P728" s="10"/>
      <c r="Q728" s="10"/>
      <c r="R728" s="10"/>
      <c r="S728" s="10"/>
      <c r="T728" s="10"/>
      <c r="U728" s="10"/>
      <c r="V728" s="15"/>
    </row>
    <row r="729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0"/>
      <c r="P729" s="10"/>
      <c r="Q729" s="10"/>
      <c r="R729" s="10"/>
      <c r="S729" s="10"/>
      <c r="T729" s="10"/>
      <c r="U729" s="10"/>
      <c r="V729" s="15"/>
    </row>
    <row r="730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0"/>
      <c r="P730" s="10"/>
      <c r="Q730" s="10"/>
      <c r="R730" s="10"/>
      <c r="S730" s="10"/>
      <c r="T730" s="10"/>
      <c r="U730" s="10"/>
      <c r="V730" s="15"/>
    </row>
    <row r="731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0"/>
      <c r="P731" s="10"/>
      <c r="Q731" s="10"/>
      <c r="R731" s="10"/>
      <c r="S731" s="10"/>
      <c r="T731" s="10"/>
      <c r="U731" s="10"/>
      <c r="V731" s="15"/>
    </row>
    <row r="732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0"/>
      <c r="P732" s="10"/>
      <c r="Q732" s="10"/>
      <c r="R732" s="10"/>
      <c r="S732" s="10"/>
      <c r="T732" s="10"/>
      <c r="U732" s="10"/>
      <c r="V732" s="15"/>
    </row>
    <row r="733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0"/>
      <c r="P733" s="10"/>
      <c r="Q733" s="10"/>
      <c r="R733" s="10"/>
      <c r="S733" s="10"/>
      <c r="T733" s="10"/>
      <c r="U733" s="10"/>
      <c r="V733" s="15"/>
    </row>
    <row r="734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0"/>
      <c r="P734" s="10"/>
      <c r="Q734" s="10"/>
      <c r="R734" s="10"/>
      <c r="S734" s="10"/>
      <c r="T734" s="10"/>
      <c r="U734" s="10"/>
      <c r="V734" s="15"/>
    </row>
    <row r="73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0"/>
      <c r="P735" s="10"/>
      <c r="Q735" s="10"/>
      <c r="R735" s="10"/>
      <c r="S735" s="10"/>
      <c r="T735" s="10"/>
      <c r="U735" s="10"/>
      <c r="V735" s="15"/>
    </row>
    <row r="736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0"/>
      <c r="P736" s="10"/>
      <c r="Q736" s="10"/>
      <c r="R736" s="10"/>
      <c r="S736" s="10"/>
      <c r="T736" s="10"/>
      <c r="U736" s="10"/>
      <c r="V736" s="15"/>
    </row>
    <row r="737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0"/>
      <c r="P737" s="10"/>
      <c r="Q737" s="10"/>
      <c r="R737" s="10"/>
      <c r="S737" s="10"/>
      <c r="T737" s="10"/>
      <c r="U737" s="10"/>
      <c r="V737" s="15"/>
    </row>
    <row r="738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0"/>
      <c r="P738" s="10"/>
      <c r="Q738" s="10"/>
      <c r="R738" s="10"/>
      <c r="S738" s="10"/>
      <c r="T738" s="10"/>
      <c r="U738" s="10"/>
      <c r="V738" s="15"/>
    </row>
    <row r="739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0"/>
      <c r="P739" s="10"/>
      <c r="Q739" s="10"/>
      <c r="R739" s="10"/>
      <c r="S739" s="10"/>
      <c r="T739" s="10"/>
      <c r="U739" s="10"/>
      <c r="V739" s="15"/>
    </row>
    <row r="740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0"/>
      <c r="P740" s="10"/>
      <c r="Q740" s="10"/>
      <c r="R740" s="10"/>
      <c r="S740" s="10"/>
      <c r="T740" s="10"/>
      <c r="U740" s="10"/>
      <c r="V740" s="15"/>
    </row>
    <row r="741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0"/>
      <c r="P741" s="10"/>
      <c r="Q741" s="10"/>
      <c r="R741" s="10"/>
      <c r="S741" s="10"/>
      <c r="T741" s="10"/>
      <c r="U741" s="10"/>
      <c r="V741" s="15"/>
    </row>
    <row r="742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0"/>
      <c r="P742" s="10"/>
      <c r="Q742" s="10"/>
      <c r="R742" s="10"/>
      <c r="S742" s="10"/>
      <c r="T742" s="10"/>
      <c r="U742" s="10"/>
      <c r="V742" s="15"/>
    </row>
    <row r="743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0"/>
      <c r="P743" s="10"/>
      <c r="Q743" s="10"/>
      <c r="R743" s="10"/>
      <c r="S743" s="10"/>
      <c r="T743" s="10"/>
      <c r="U743" s="10"/>
      <c r="V743" s="15"/>
    </row>
    <row r="744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0"/>
      <c r="P744" s="10"/>
      <c r="Q744" s="10"/>
      <c r="R744" s="10"/>
      <c r="S744" s="10"/>
      <c r="T744" s="10"/>
      <c r="U744" s="10"/>
      <c r="V744" s="15"/>
    </row>
    <row r="74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0"/>
      <c r="P745" s="10"/>
      <c r="Q745" s="10"/>
      <c r="R745" s="10"/>
      <c r="S745" s="10"/>
      <c r="T745" s="10"/>
      <c r="U745" s="10"/>
      <c r="V745" s="15"/>
    </row>
    <row r="746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0"/>
      <c r="P746" s="10"/>
      <c r="Q746" s="10"/>
      <c r="R746" s="10"/>
      <c r="S746" s="10"/>
      <c r="T746" s="10"/>
      <c r="U746" s="10"/>
      <c r="V746" s="15"/>
    </row>
    <row r="747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0"/>
      <c r="P747" s="10"/>
      <c r="Q747" s="10"/>
      <c r="R747" s="10"/>
      <c r="S747" s="10"/>
      <c r="T747" s="10"/>
      <c r="U747" s="10"/>
      <c r="V747" s="15"/>
    </row>
    <row r="748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0"/>
      <c r="P748" s="10"/>
      <c r="Q748" s="10"/>
      <c r="R748" s="10"/>
      <c r="S748" s="10"/>
      <c r="T748" s="10"/>
      <c r="U748" s="10"/>
      <c r="V748" s="15"/>
    </row>
    <row r="749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0"/>
      <c r="P749" s="10"/>
      <c r="Q749" s="10"/>
      <c r="R749" s="10"/>
      <c r="S749" s="10"/>
      <c r="T749" s="10"/>
      <c r="U749" s="10"/>
      <c r="V749" s="15"/>
    </row>
    <row r="750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0"/>
      <c r="P750" s="10"/>
      <c r="Q750" s="10"/>
      <c r="R750" s="10"/>
      <c r="S750" s="10"/>
      <c r="T750" s="10"/>
      <c r="U750" s="10"/>
      <c r="V750" s="15"/>
    </row>
    <row r="751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0"/>
      <c r="P751" s="10"/>
      <c r="Q751" s="10"/>
      <c r="R751" s="10"/>
      <c r="S751" s="10"/>
      <c r="T751" s="10"/>
      <c r="U751" s="10"/>
      <c r="V751" s="15"/>
    </row>
    <row r="752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0"/>
      <c r="P752" s="10"/>
      <c r="Q752" s="10"/>
      <c r="R752" s="10"/>
      <c r="S752" s="10"/>
      <c r="T752" s="10"/>
      <c r="U752" s="10"/>
      <c r="V752" s="15"/>
    </row>
    <row r="753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0"/>
      <c r="P753" s="10"/>
      <c r="Q753" s="10"/>
      <c r="R753" s="10"/>
      <c r="S753" s="10"/>
      <c r="T753" s="10"/>
      <c r="U753" s="10"/>
      <c r="V753" s="15"/>
    </row>
    <row r="754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0"/>
      <c r="P754" s="10"/>
      <c r="Q754" s="10"/>
      <c r="R754" s="10"/>
      <c r="S754" s="10"/>
      <c r="T754" s="10"/>
      <c r="U754" s="10"/>
      <c r="V754" s="15"/>
    </row>
    <row r="75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0"/>
      <c r="P755" s="10"/>
      <c r="Q755" s="10"/>
      <c r="R755" s="10"/>
      <c r="S755" s="10"/>
      <c r="T755" s="10"/>
      <c r="U755" s="10"/>
      <c r="V755" s="15"/>
    </row>
    <row r="756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0"/>
      <c r="P756" s="10"/>
      <c r="Q756" s="10"/>
      <c r="R756" s="10"/>
      <c r="S756" s="10"/>
      <c r="T756" s="10"/>
      <c r="U756" s="10"/>
      <c r="V756" s="15"/>
    </row>
    <row r="757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0"/>
      <c r="P757" s="10"/>
      <c r="Q757" s="10"/>
      <c r="R757" s="10"/>
      <c r="S757" s="10"/>
      <c r="T757" s="10"/>
      <c r="U757" s="10"/>
      <c r="V757" s="15"/>
    </row>
    <row r="758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0"/>
      <c r="P758" s="10"/>
      <c r="Q758" s="10"/>
      <c r="R758" s="10"/>
      <c r="S758" s="10"/>
      <c r="T758" s="10"/>
      <c r="U758" s="10"/>
      <c r="V758" s="15"/>
    </row>
    <row r="759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0"/>
      <c r="P759" s="10"/>
      <c r="Q759" s="10"/>
      <c r="R759" s="10"/>
      <c r="S759" s="10"/>
      <c r="T759" s="10"/>
      <c r="U759" s="10"/>
      <c r="V759" s="15"/>
    </row>
    <row r="760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0"/>
      <c r="P760" s="10"/>
      <c r="Q760" s="10"/>
      <c r="R760" s="10"/>
      <c r="S760" s="10"/>
      <c r="T760" s="10"/>
      <c r="U760" s="10"/>
      <c r="V760" s="15"/>
    </row>
    <row r="761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0"/>
      <c r="P761" s="10"/>
      <c r="Q761" s="10"/>
      <c r="R761" s="10"/>
      <c r="S761" s="10"/>
      <c r="T761" s="10"/>
      <c r="U761" s="10"/>
      <c r="V761" s="15"/>
    </row>
    <row r="762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0"/>
      <c r="P762" s="10"/>
      <c r="Q762" s="10"/>
      <c r="R762" s="10"/>
      <c r="S762" s="10"/>
      <c r="T762" s="10"/>
      <c r="U762" s="10"/>
      <c r="V762" s="15"/>
    </row>
    <row r="763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0"/>
      <c r="P763" s="10"/>
      <c r="Q763" s="10"/>
      <c r="R763" s="10"/>
      <c r="S763" s="10"/>
      <c r="T763" s="10"/>
      <c r="U763" s="10"/>
      <c r="V763" s="15"/>
    </row>
    <row r="764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0"/>
      <c r="P764" s="10"/>
      <c r="Q764" s="10"/>
      <c r="R764" s="10"/>
      <c r="S764" s="10"/>
      <c r="T764" s="10"/>
      <c r="U764" s="10"/>
      <c r="V764" s="15"/>
    </row>
    <row r="76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0"/>
      <c r="P765" s="10"/>
      <c r="Q765" s="10"/>
      <c r="R765" s="10"/>
      <c r="S765" s="10"/>
      <c r="T765" s="10"/>
      <c r="U765" s="10"/>
      <c r="V765" s="15"/>
    </row>
    <row r="766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0"/>
      <c r="P766" s="10"/>
      <c r="Q766" s="10"/>
      <c r="R766" s="10"/>
      <c r="S766" s="10"/>
      <c r="T766" s="10"/>
      <c r="U766" s="10"/>
      <c r="V766" s="15"/>
    </row>
    <row r="767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0"/>
      <c r="P767" s="10"/>
      <c r="Q767" s="10"/>
      <c r="R767" s="10"/>
      <c r="S767" s="10"/>
      <c r="T767" s="10"/>
      <c r="U767" s="10"/>
      <c r="V767" s="15"/>
    </row>
    <row r="768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0"/>
      <c r="P768" s="10"/>
      <c r="Q768" s="10"/>
      <c r="R768" s="10"/>
      <c r="S768" s="10"/>
      <c r="T768" s="10"/>
      <c r="U768" s="10"/>
      <c r="V768" s="15"/>
    </row>
    <row r="769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0"/>
      <c r="P769" s="10"/>
      <c r="Q769" s="10"/>
      <c r="R769" s="10"/>
      <c r="S769" s="10"/>
      <c r="T769" s="10"/>
      <c r="U769" s="10"/>
      <c r="V769" s="15"/>
    </row>
    <row r="770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0"/>
      <c r="P770" s="10"/>
      <c r="Q770" s="10"/>
      <c r="R770" s="10"/>
      <c r="S770" s="10"/>
      <c r="T770" s="10"/>
      <c r="U770" s="10"/>
      <c r="V770" s="15"/>
    </row>
    <row r="771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0"/>
      <c r="P771" s="10"/>
      <c r="Q771" s="10"/>
      <c r="R771" s="10"/>
      <c r="S771" s="10"/>
      <c r="T771" s="10"/>
      <c r="U771" s="10"/>
      <c r="V771" s="15"/>
    </row>
    <row r="772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0"/>
      <c r="P772" s="10"/>
      <c r="Q772" s="10"/>
      <c r="R772" s="10"/>
      <c r="S772" s="10"/>
      <c r="T772" s="10"/>
      <c r="U772" s="10"/>
      <c r="V772" s="15"/>
    </row>
    <row r="773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0"/>
      <c r="P773" s="10"/>
      <c r="Q773" s="10"/>
      <c r="R773" s="10"/>
      <c r="S773" s="10"/>
      <c r="T773" s="10"/>
      <c r="U773" s="10"/>
      <c r="V773" s="15"/>
    </row>
    <row r="774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0"/>
      <c r="P774" s="10"/>
      <c r="Q774" s="10"/>
      <c r="R774" s="10"/>
      <c r="S774" s="10"/>
      <c r="T774" s="10"/>
      <c r="U774" s="10"/>
      <c r="V774" s="15"/>
    </row>
    <row r="77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0"/>
      <c r="P775" s="10"/>
      <c r="Q775" s="10"/>
      <c r="R775" s="10"/>
      <c r="S775" s="10"/>
      <c r="T775" s="10"/>
      <c r="U775" s="10"/>
      <c r="V775" s="15"/>
    </row>
    <row r="776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0"/>
      <c r="P776" s="10"/>
      <c r="Q776" s="10"/>
      <c r="R776" s="10"/>
      <c r="S776" s="10"/>
      <c r="T776" s="10"/>
      <c r="U776" s="10"/>
      <c r="V776" s="15"/>
    </row>
    <row r="777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0"/>
      <c r="P777" s="10"/>
      <c r="Q777" s="10"/>
      <c r="R777" s="10"/>
      <c r="S777" s="10"/>
      <c r="T777" s="10"/>
      <c r="U777" s="10"/>
      <c r="V777" s="15"/>
    </row>
    <row r="778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0"/>
      <c r="P778" s="10"/>
      <c r="Q778" s="10"/>
      <c r="R778" s="10"/>
      <c r="S778" s="10"/>
      <c r="T778" s="10"/>
      <c r="U778" s="10"/>
      <c r="V778" s="15"/>
    </row>
    <row r="779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0"/>
      <c r="P779" s="10"/>
      <c r="Q779" s="10"/>
      <c r="R779" s="10"/>
      <c r="S779" s="10"/>
      <c r="T779" s="10"/>
      <c r="U779" s="10"/>
      <c r="V779" s="15"/>
    </row>
    <row r="780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0"/>
      <c r="P780" s="10"/>
      <c r="Q780" s="10"/>
      <c r="R780" s="10"/>
      <c r="S780" s="10"/>
      <c r="T780" s="10"/>
      <c r="U780" s="10"/>
      <c r="V780" s="15"/>
    </row>
    <row r="781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0"/>
      <c r="P781" s="10"/>
      <c r="Q781" s="10"/>
      <c r="R781" s="10"/>
      <c r="S781" s="10"/>
      <c r="T781" s="10"/>
      <c r="U781" s="10"/>
      <c r="V781" s="15"/>
    </row>
    <row r="782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0"/>
      <c r="P782" s="10"/>
      <c r="Q782" s="10"/>
      <c r="R782" s="10"/>
      <c r="S782" s="10"/>
      <c r="T782" s="10"/>
      <c r="U782" s="10"/>
      <c r="V782" s="15"/>
    </row>
    <row r="783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0"/>
      <c r="P783" s="10"/>
      <c r="Q783" s="10"/>
      <c r="R783" s="10"/>
      <c r="S783" s="10"/>
      <c r="T783" s="10"/>
      <c r="U783" s="10"/>
      <c r="V783" s="15"/>
    </row>
    <row r="784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0"/>
      <c r="P784" s="10"/>
      <c r="Q784" s="10"/>
      <c r="R784" s="10"/>
      <c r="S784" s="10"/>
      <c r="T784" s="10"/>
      <c r="U784" s="10"/>
      <c r="V784" s="15"/>
    </row>
    <row r="78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0"/>
      <c r="P785" s="10"/>
      <c r="Q785" s="10"/>
      <c r="R785" s="10"/>
      <c r="S785" s="10"/>
      <c r="T785" s="10"/>
      <c r="U785" s="10"/>
      <c r="V785" s="15"/>
    </row>
    <row r="786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0"/>
      <c r="P786" s="10"/>
      <c r="Q786" s="10"/>
      <c r="R786" s="10"/>
      <c r="S786" s="10"/>
      <c r="T786" s="10"/>
      <c r="U786" s="10"/>
      <c r="V786" s="15"/>
    </row>
    <row r="787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0"/>
      <c r="P787" s="10"/>
      <c r="Q787" s="10"/>
      <c r="R787" s="10"/>
      <c r="S787" s="10"/>
      <c r="T787" s="10"/>
      <c r="U787" s="10"/>
      <c r="V787" s="15"/>
    </row>
    <row r="788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0"/>
      <c r="P788" s="10"/>
      <c r="Q788" s="10"/>
      <c r="R788" s="10"/>
      <c r="S788" s="10"/>
      <c r="T788" s="10"/>
      <c r="U788" s="10"/>
      <c r="V788" s="15"/>
    </row>
    <row r="789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0"/>
      <c r="P789" s="10"/>
      <c r="Q789" s="10"/>
      <c r="R789" s="10"/>
      <c r="S789" s="10"/>
      <c r="T789" s="10"/>
      <c r="U789" s="10"/>
      <c r="V789" s="15"/>
    </row>
    <row r="790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0"/>
      <c r="P790" s="10"/>
      <c r="Q790" s="10"/>
      <c r="R790" s="10"/>
      <c r="S790" s="10"/>
      <c r="T790" s="10"/>
      <c r="U790" s="10"/>
      <c r="V790" s="15"/>
    </row>
    <row r="791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0"/>
      <c r="P791" s="10"/>
      <c r="Q791" s="10"/>
      <c r="R791" s="10"/>
      <c r="S791" s="10"/>
      <c r="T791" s="10"/>
      <c r="U791" s="10"/>
      <c r="V791" s="15"/>
    </row>
    <row r="792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0"/>
      <c r="P792" s="10"/>
      <c r="Q792" s="10"/>
      <c r="R792" s="10"/>
      <c r="S792" s="10"/>
      <c r="T792" s="10"/>
      <c r="U792" s="10"/>
      <c r="V792" s="15"/>
    </row>
    <row r="793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0"/>
      <c r="P793" s="10"/>
      <c r="Q793" s="10"/>
      <c r="R793" s="10"/>
      <c r="S793" s="10"/>
      <c r="T793" s="10"/>
      <c r="U793" s="10"/>
      <c r="V793" s="15"/>
    </row>
    <row r="794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0"/>
      <c r="P794" s="10"/>
      <c r="Q794" s="10"/>
      <c r="R794" s="10"/>
      <c r="S794" s="10"/>
      <c r="T794" s="10"/>
      <c r="U794" s="10"/>
      <c r="V794" s="15"/>
    </row>
    <row r="79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0"/>
      <c r="P795" s="10"/>
      <c r="Q795" s="10"/>
      <c r="R795" s="10"/>
      <c r="S795" s="10"/>
      <c r="T795" s="10"/>
      <c r="U795" s="10"/>
      <c r="V795" s="15"/>
    </row>
    <row r="796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0"/>
      <c r="P796" s="10"/>
      <c r="Q796" s="10"/>
      <c r="R796" s="10"/>
      <c r="S796" s="10"/>
      <c r="T796" s="10"/>
      <c r="U796" s="10"/>
      <c r="V796" s="15"/>
    </row>
    <row r="797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0"/>
      <c r="P797" s="10"/>
      <c r="Q797" s="10"/>
      <c r="R797" s="10"/>
      <c r="S797" s="10"/>
      <c r="T797" s="10"/>
      <c r="U797" s="10"/>
      <c r="V797" s="15"/>
    </row>
    <row r="798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0"/>
      <c r="P798" s="10"/>
      <c r="Q798" s="10"/>
      <c r="R798" s="10"/>
      <c r="S798" s="10"/>
      <c r="T798" s="10"/>
      <c r="U798" s="10"/>
      <c r="V798" s="15"/>
    </row>
    <row r="799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0"/>
      <c r="P799" s="10"/>
      <c r="Q799" s="10"/>
      <c r="R799" s="10"/>
      <c r="S799" s="10"/>
      <c r="T799" s="10"/>
      <c r="U799" s="10"/>
      <c r="V799" s="15"/>
    </row>
    <row r="800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0"/>
      <c r="P800" s="10"/>
      <c r="Q800" s="10"/>
      <c r="R800" s="10"/>
      <c r="S800" s="10"/>
      <c r="T800" s="10"/>
      <c r="U800" s="10"/>
      <c r="V800" s="15"/>
    </row>
    <row r="801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0"/>
      <c r="P801" s="10"/>
      <c r="Q801" s="10"/>
      <c r="R801" s="10"/>
      <c r="S801" s="10"/>
      <c r="T801" s="10"/>
      <c r="U801" s="10"/>
      <c r="V801" s="15"/>
    </row>
    <row r="802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0"/>
      <c r="P802" s="10"/>
      <c r="Q802" s="10"/>
      <c r="R802" s="10"/>
      <c r="S802" s="10"/>
      <c r="T802" s="10"/>
      <c r="U802" s="10"/>
      <c r="V802" s="15"/>
    </row>
    <row r="803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0"/>
      <c r="P803" s="10"/>
      <c r="Q803" s="10"/>
      <c r="R803" s="10"/>
      <c r="S803" s="10"/>
      <c r="T803" s="10"/>
      <c r="U803" s="10"/>
      <c r="V803" s="15"/>
    </row>
    <row r="804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0"/>
      <c r="P804" s="10"/>
      <c r="Q804" s="10"/>
      <c r="R804" s="10"/>
      <c r="S804" s="10"/>
      <c r="T804" s="10"/>
      <c r="U804" s="10"/>
      <c r="V804" s="15"/>
    </row>
    <row r="80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0"/>
      <c r="P805" s="10"/>
      <c r="Q805" s="10"/>
      <c r="R805" s="10"/>
      <c r="S805" s="10"/>
      <c r="T805" s="10"/>
      <c r="U805" s="10"/>
      <c r="V805" s="15"/>
    </row>
    <row r="806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0"/>
      <c r="P806" s="10"/>
      <c r="Q806" s="10"/>
      <c r="R806" s="10"/>
      <c r="S806" s="10"/>
      <c r="T806" s="10"/>
      <c r="U806" s="10"/>
      <c r="V806" s="15"/>
    </row>
    <row r="807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0"/>
      <c r="P807" s="10"/>
      <c r="Q807" s="10"/>
      <c r="R807" s="10"/>
      <c r="S807" s="10"/>
      <c r="T807" s="10"/>
      <c r="U807" s="10"/>
      <c r="V807" s="15"/>
    </row>
    <row r="808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0"/>
      <c r="P808" s="10"/>
      <c r="Q808" s="10"/>
      <c r="R808" s="10"/>
      <c r="S808" s="10"/>
      <c r="T808" s="10"/>
      <c r="U808" s="10"/>
      <c r="V808" s="15"/>
    </row>
    <row r="809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0"/>
      <c r="P809" s="10"/>
      <c r="Q809" s="10"/>
      <c r="R809" s="10"/>
      <c r="S809" s="10"/>
      <c r="T809" s="10"/>
      <c r="U809" s="10"/>
      <c r="V809" s="15"/>
    </row>
    <row r="810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0"/>
      <c r="P810" s="10"/>
      <c r="Q810" s="10"/>
      <c r="R810" s="10"/>
      <c r="S810" s="10"/>
      <c r="T810" s="10"/>
      <c r="U810" s="10"/>
      <c r="V810" s="15"/>
    </row>
  </sheetData>
  <autoFilter ref="$D$1:$D$81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sheetData>
    <row r="1">
      <c r="A1" s="3" t="s">
        <v>665</v>
      </c>
      <c r="B1" s="3" t="s">
        <v>5</v>
      </c>
      <c r="C1" s="3" t="s">
        <v>4</v>
      </c>
      <c r="D1" s="3" t="s">
        <v>6</v>
      </c>
      <c r="E1" s="3" t="s">
        <v>7</v>
      </c>
      <c r="F1" s="3" t="s">
        <v>8</v>
      </c>
      <c r="G1" s="3" t="s">
        <v>9</v>
      </c>
      <c r="H1" s="3" t="s">
        <v>10</v>
      </c>
      <c r="I1" s="3" t="s">
        <v>11</v>
      </c>
      <c r="J1" s="3" t="s">
        <v>12</v>
      </c>
      <c r="K1" s="3" t="s">
        <v>13</v>
      </c>
    </row>
    <row r="2">
      <c r="A2" s="3" t="s">
        <v>666</v>
      </c>
      <c r="B2" s="17">
        <v>51700.0</v>
      </c>
      <c r="C2" s="17">
        <v>42708.0</v>
      </c>
      <c r="D2" s="17">
        <v>15983.0</v>
      </c>
      <c r="E2" s="3">
        <v>0.0</v>
      </c>
      <c r="F2" s="3">
        <v>0.0</v>
      </c>
      <c r="G2" s="3">
        <v>0.0</v>
      </c>
      <c r="H2" s="17">
        <f t="shared" ref="H2:H40" si="1">SUM(I2:J2)</f>
        <v>11666</v>
      </c>
      <c r="I2" s="17">
        <v>8279.0</v>
      </c>
      <c r="J2" s="17">
        <v>3387.0</v>
      </c>
      <c r="K2" s="15">
        <f t="shared" ref="K2:K40" si="2">SUM(B2:H2)</f>
        <v>122057</v>
      </c>
    </row>
    <row r="3">
      <c r="A3" s="3" t="s">
        <v>667</v>
      </c>
      <c r="B3" s="17">
        <v>239288.0</v>
      </c>
      <c r="C3" s="17">
        <v>276743.0</v>
      </c>
      <c r="D3" s="17">
        <v>38594.0</v>
      </c>
      <c r="E3" s="3">
        <v>0.0</v>
      </c>
      <c r="F3" s="17">
        <v>18002.0</v>
      </c>
      <c r="G3" s="3">
        <v>0.0</v>
      </c>
      <c r="H3" s="17">
        <f t="shared" si="1"/>
        <v>35409</v>
      </c>
      <c r="I3" s="17">
        <v>27664.0</v>
      </c>
      <c r="J3" s="17">
        <v>7745.0</v>
      </c>
      <c r="K3" s="15">
        <f t="shared" si="2"/>
        <v>608036</v>
      </c>
    </row>
    <row r="4">
      <c r="A4" s="3" t="s">
        <v>668</v>
      </c>
      <c r="B4" s="17">
        <v>79086.0</v>
      </c>
      <c r="C4" s="17">
        <v>31347.0</v>
      </c>
      <c r="D4" s="17">
        <v>37024.0</v>
      </c>
      <c r="E4" s="3">
        <v>0.0</v>
      </c>
      <c r="F4" s="3">
        <v>0.0</v>
      </c>
      <c r="G4" s="3">
        <v>0.0</v>
      </c>
      <c r="H4" s="17">
        <f t="shared" si="1"/>
        <v>47417</v>
      </c>
      <c r="I4" s="17">
        <v>34286.0</v>
      </c>
      <c r="J4" s="17">
        <v>13131.0</v>
      </c>
      <c r="K4" s="15">
        <f t="shared" si="2"/>
        <v>194874</v>
      </c>
    </row>
    <row r="5">
      <c r="A5" s="3" t="s">
        <v>669</v>
      </c>
      <c r="B5" s="17">
        <v>112260.0</v>
      </c>
      <c r="C5" s="17">
        <v>40597.0</v>
      </c>
      <c r="D5" s="17">
        <v>69412.0</v>
      </c>
      <c r="E5" s="3">
        <v>0.0</v>
      </c>
      <c r="F5" s="3">
        <v>0.0</v>
      </c>
      <c r="G5" s="3">
        <v>0.0</v>
      </c>
      <c r="H5" s="17">
        <f t="shared" si="1"/>
        <v>112657</v>
      </c>
      <c r="I5" s="17">
        <v>59554.0</v>
      </c>
      <c r="J5" s="17">
        <v>53103.0</v>
      </c>
      <c r="K5" s="15">
        <f t="shared" si="2"/>
        <v>334926</v>
      </c>
    </row>
    <row r="6">
      <c r="A6" s="3" t="s">
        <v>670</v>
      </c>
      <c r="B6" s="17">
        <v>267404.0</v>
      </c>
      <c r="C6" s="17">
        <v>175123.0</v>
      </c>
      <c r="D6" s="17">
        <v>110072.0</v>
      </c>
      <c r="E6" s="3">
        <v>0.0</v>
      </c>
      <c r="F6" s="3">
        <v>0.0</v>
      </c>
      <c r="G6" s="3">
        <v>0.0</v>
      </c>
      <c r="H6" s="17">
        <f t="shared" si="1"/>
        <v>77210</v>
      </c>
      <c r="I6" s="17">
        <v>77210.0</v>
      </c>
      <c r="J6" s="3">
        <v>0.0</v>
      </c>
      <c r="K6" s="15">
        <f t="shared" si="2"/>
        <v>629809</v>
      </c>
    </row>
    <row r="7">
      <c r="A7" s="3" t="s">
        <v>671</v>
      </c>
      <c r="B7" s="17">
        <v>262667.0</v>
      </c>
      <c r="C7" s="17">
        <v>101832.0</v>
      </c>
      <c r="D7" s="17">
        <v>93581.0</v>
      </c>
      <c r="E7" s="3">
        <v>0.0</v>
      </c>
      <c r="F7" s="3">
        <v>0.0</v>
      </c>
      <c r="G7" s="3">
        <v>0.0</v>
      </c>
      <c r="H7" s="17">
        <f t="shared" si="1"/>
        <v>68895</v>
      </c>
      <c r="I7" s="17">
        <v>68895.0</v>
      </c>
      <c r="J7" s="3">
        <v>0.0</v>
      </c>
      <c r="K7" s="15">
        <f t="shared" si="2"/>
        <v>526975</v>
      </c>
    </row>
    <row r="8">
      <c r="A8" s="3" t="s">
        <v>657</v>
      </c>
      <c r="B8" s="17">
        <v>136988.0</v>
      </c>
      <c r="C8" s="17">
        <v>93495.0</v>
      </c>
      <c r="D8" s="17">
        <v>52839.0</v>
      </c>
      <c r="E8" s="17">
        <v>64790.0</v>
      </c>
      <c r="F8" s="3">
        <v>0.0</v>
      </c>
      <c r="G8" s="3">
        <v>0.0</v>
      </c>
      <c r="H8" s="17">
        <f t="shared" si="1"/>
        <v>46379</v>
      </c>
      <c r="I8" s="17">
        <v>46379.0</v>
      </c>
      <c r="J8" s="3">
        <v>0.0</v>
      </c>
      <c r="K8" s="15">
        <f t="shared" si="2"/>
        <v>394491</v>
      </c>
    </row>
    <row r="9">
      <c r="A9" s="3" t="s">
        <v>672</v>
      </c>
      <c r="B9" s="17">
        <v>118543.0</v>
      </c>
      <c r="C9" s="17">
        <v>179021.0</v>
      </c>
      <c r="D9" s="17">
        <v>40955.0</v>
      </c>
      <c r="E9" s="3">
        <v>0.0</v>
      </c>
      <c r="F9" s="3">
        <v>0.0</v>
      </c>
      <c r="G9" s="3">
        <v>0.0</v>
      </c>
      <c r="H9" s="17">
        <f t="shared" si="1"/>
        <v>45567</v>
      </c>
      <c r="I9" s="17">
        <v>45567.0</v>
      </c>
      <c r="J9" s="3">
        <v>0.0</v>
      </c>
      <c r="K9" s="15">
        <f t="shared" si="2"/>
        <v>384086</v>
      </c>
    </row>
    <row r="10">
      <c r="A10" s="3" t="s">
        <v>673</v>
      </c>
      <c r="B10" s="17">
        <v>235246.0</v>
      </c>
      <c r="C10" s="17">
        <v>99712.0</v>
      </c>
      <c r="D10" s="17">
        <v>58131.0</v>
      </c>
      <c r="E10" s="3">
        <v>0.0</v>
      </c>
      <c r="F10" s="3">
        <v>0.0</v>
      </c>
      <c r="G10" s="3">
        <v>0.0</v>
      </c>
      <c r="H10" s="17">
        <f t="shared" si="1"/>
        <v>42831</v>
      </c>
      <c r="I10" s="17">
        <v>42831.0</v>
      </c>
      <c r="J10" s="3">
        <v>0.0</v>
      </c>
      <c r="K10" s="15">
        <f t="shared" si="2"/>
        <v>435920</v>
      </c>
    </row>
    <row r="11">
      <c r="A11" s="3" t="s">
        <v>116</v>
      </c>
      <c r="B11" s="17">
        <v>84885.0</v>
      </c>
      <c r="C11" s="17">
        <v>34147.0</v>
      </c>
      <c r="D11" s="17">
        <v>35013.0</v>
      </c>
      <c r="E11" s="17">
        <v>16606.0</v>
      </c>
      <c r="F11" s="17">
        <v>4348.0</v>
      </c>
      <c r="G11" s="3">
        <v>0.0</v>
      </c>
      <c r="H11" s="17">
        <f t="shared" si="1"/>
        <v>31722</v>
      </c>
      <c r="I11" s="17">
        <v>31722.0</v>
      </c>
      <c r="J11" s="3">
        <v>0.0</v>
      </c>
      <c r="K11" s="15">
        <f t="shared" si="2"/>
        <v>206721</v>
      </c>
    </row>
    <row r="12">
      <c r="A12" s="3" t="s">
        <v>126</v>
      </c>
      <c r="B12" s="17">
        <v>64071.0</v>
      </c>
      <c r="C12" s="17">
        <v>16379.0</v>
      </c>
      <c r="D12" s="17">
        <v>17837.0</v>
      </c>
      <c r="E12" s="17">
        <v>21283.0</v>
      </c>
      <c r="F12" s="3">
        <v>0.0</v>
      </c>
      <c r="G12" s="3">
        <v>0.0</v>
      </c>
      <c r="H12" s="17">
        <f t="shared" si="1"/>
        <v>31112</v>
      </c>
      <c r="I12" s="17">
        <v>31112.0</v>
      </c>
      <c r="J12" s="3">
        <v>0.0</v>
      </c>
      <c r="K12" s="15">
        <f t="shared" si="2"/>
        <v>150682</v>
      </c>
    </row>
    <row r="13">
      <c r="A13" s="3" t="s">
        <v>674</v>
      </c>
      <c r="B13" s="17">
        <v>214523.0</v>
      </c>
      <c r="C13" s="17">
        <v>84736.0</v>
      </c>
      <c r="D13" s="17">
        <v>63271.0</v>
      </c>
      <c r="E13" s="17">
        <v>60781.0</v>
      </c>
      <c r="F13" s="3">
        <v>0.0</v>
      </c>
      <c r="G13" s="3">
        <v>0.0</v>
      </c>
      <c r="H13" s="17">
        <f t="shared" si="1"/>
        <v>30408</v>
      </c>
      <c r="I13" s="17">
        <v>30408.0</v>
      </c>
      <c r="J13" s="3">
        <v>0.0</v>
      </c>
      <c r="K13" s="15">
        <f t="shared" si="2"/>
        <v>453719</v>
      </c>
    </row>
    <row r="14">
      <c r="A14" s="3" t="s">
        <v>675</v>
      </c>
      <c r="B14" s="17">
        <v>73657.0</v>
      </c>
      <c r="C14" s="17">
        <v>40803.0</v>
      </c>
      <c r="D14" s="17">
        <v>19773.0</v>
      </c>
      <c r="E14" s="3">
        <v>0.0</v>
      </c>
      <c r="F14" s="3">
        <v>0.0</v>
      </c>
      <c r="G14" s="3">
        <v>0.0</v>
      </c>
      <c r="H14" s="17">
        <f t="shared" si="1"/>
        <v>22338</v>
      </c>
      <c r="I14" s="17">
        <v>22338.0</v>
      </c>
      <c r="J14" s="3">
        <v>0.0</v>
      </c>
      <c r="K14" s="15">
        <f t="shared" si="2"/>
        <v>156571</v>
      </c>
    </row>
    <row r="15">
      <c r="A15" s="3" t="s">
        <v>676</v>
      </c>
      <c r="B15" s="17">
        <v>103980.0</v>
      </c>
      <c r="C15" s="17">
        <v>51056.0</v>
      </c>
      <c r="D15" s="17">
        <v>31666.0</v>
      </c>
      <c r="E15" s="17">
        <v>23469.0</v>
      </c>
      <c r="F15" s="3">
        <v>0.0</v>
      </c>
      <c r="G15" s="3">
        <v>0.0</v>
      </c>
      <c r="H15" s="17">
        <f t="shared" si="1"/>
        <v>20473</v>
      </c>
      <c r="I15" s="17">
        <v>20473.0</v>
      </c>
      <c r="J15" s="3">
        <v>0.0</v>
      </c>
      <c r="K15" s="15">
        <f t="shared" si="2"/>
        <v>230644</v>
      </c>
    </row>
    <row r="16">
      <c r="A16" s="3" t="s">
        <v>677</v>
      </c>
      <c r="B16" s="17">
        <v>136024.0</v>
      </c>
      <c r="C16" s="17">
        <v>67050.0</v>
      </c>
      <c r="D16" s="17">
        <v>10690.0</v>
      </c>
      <c r="E16" s="3">
        <v>0.0</v>
      </c>
      <c r="F16" s="17">
        <v>5504.0</v>
      </c>
      <c r="G16" s="3">
        <v>0.0</v>
      </c>
      <c r="H16" s="17">
        <f t="shared" si="1"/>
        <v>19102</v>
      </c>
      <c r="I16" s="17">
        <v>19102.0</v>
      </c>
      <c r="J16" s="3">
        <v>0.0</v>
      </c>
      <c r="K16" s="15">
        <f t="shared" si="2"/>
        <v>238370</v>
      </c>
    </row>
    <row r="17">
      <c r="A17" s="3" t="s">
        <v>678</v>
      </c>
      <c r="B17" s="17">
        <v>102813.0</v>
      </c>
      <c r="C17" s="17">
        <v>34310.0</v>
      </c>
      <c r="D17" s="17">
        <v>10172.0</v>
      </c>
      <c r="E17" s="3">
        <v>0.0</v>
      </c>
      <c r="F17" s="17">
        <v>6101.0</v>
      </c>
      <c r="G17" s="3">
        <v>0.0</v>
      </c>
      <c r="H17" s="17">
        <f t="shared" si="1"/>
        <v>18375</v>
      </c>
      <c r="I17" s="17">
        <v>18375.0</v>
      </c>
      <c r="J17" s="3">
        <v>0.0</v>
      </c>
      <c r="K17" s="15">
        <f t="shared" si="2"/>
        <v>171771</v>
      </c>
    </row>
    <row r="18">
      <c r="A18" s="3" t="s">
        <v>679</v>
      </c>
      <c r="B18" s="17">
        <v>74023.0</v>
      </c>
      <c r="C18" s="17">
        <v>39467.0</v>
      </c>
      <c r="D18" s="17">
        <v>6540.0</v>
      </c>
      <c r="E18" s="3">
        <v>0.0</v>
      </c>
      <c r="F18" s="3">
        <v>0.0</v>
      </c>
      <c r="G18" s="3">
        <v>0.0</v>
      </c>
      <c r="H18" s="17">
        <f t="shared" si="1"/>
        <v>16667</v>
      </c>
      <c r="I18" s="17">
        <v>16667.0</v>
      </c>
      <c r="J18" s="3">
        <v>0.0</v>
      </c>
      <c r="K18" s="15">
        <f t="shared" si="2"/>
        <v>136697</v>
      </c>
    </row>
    <row r="19">
      <c r="A19" s="3" t="s">
        <v>680</v>
      </c>
      <c r="B19" s="17">
        <v>85963.0</v>
      </c>
      <c r="C19" s="17">
        <v>45768.0</v>
      </c>
      <c r="D19" s="17">
        <v>26660.0</v>
      </c>
      <c r="E19" s="3">
        <v>0.0</v>
      </c>
      <c r="F19" s="17">
        <v>6692.0</v>
      </c>
      <c r="G19" s="3">
        <v>0.0</v>
      </c>
      <c r="H19" s="17">
        <f t="shared" si="1"/>
        <v>0</v>
      </c>
      <c r="I19" s="3">
        <v>0.0</v>
      </c>
      <c r="J19" s="3">
        <v>0.0</v>
      </c>
      <c r="K19" s="15">
        <f t="shared" si="2"/>
        <v>165083</v>
      </c>
    </row>
    <row r="20">
      <c r="A20" s="3" t="s">
        <v>681</v>
      </c>
      <c r="B20" s="17">
        <v>102752.0</v>
      </c>
      <c r="C20" s="17">
        <v>53166.0</v>
      </c>
      <c r="D20" s="17">
        <v>29621.0</v>
      </c>
      <c r="E20" s="3">
        <v>0.0</v>
      </c>
      <c r="F20" s="17">
        <v>7715.0</v>
      </c>
      <c r="G20" s="3">
        <v>0.0</v>
      </c>
      <c r="H20" s="17">
        <f t="shared" si="1"/>
        <v>0</v>
      </c>
      <c r="I20" s="3">
        <v>0.0</v>
      </c>
      <c r="J20" s="3">
        <v>0.0</v>
      </c>
      <c r="K20" s="15">
        <f t="shared" si="2"/>
        <v>193254</v>
      </c>
    </row>
    <row r="21">
      <c r="A21" s="3" t="s">
        <v>682</v>
      </c>
      <c r="B21" s="17">
        <v>99034.0</v>
      </c>
      <c r="C21" s="17">
        <v>72313.0</v>
      </c>
      <c r="D21" s="17">
        <v>51490.0</v>
      </c>
      <c r="E21" s="3">
        <v>0.0</v>
      </c>
      <c r="F21" s="17">
        <v>8031.0</v>
      </c>
      <c r="G21" s="3">
        <v>0.0</v>
      </c>
      <c r="H21" s="17">
        <f t="shared" si="1"/>
        <v>0</v>
      </c>
      <c r="I21" s="3">
        <v>0.0</v>
      </c>
      <c r="J21" s="3">
        <v>0.0</v>
      </c>
      <c r="K21" s="15">
        <f t="shared" si="2"/>
        <v>230868</v>
      </c>
    </row>
    <row r="22">
      <c r="A22" s="3" t="s">
        <v>683</v>
      </c>
      <c r="B22" s="17">
        <v>99565.0</v>
      </c>
      <c r="C22" s="17">
        <v>83329.0</v>
      </c>
      <c r="D22" s="17">
        <v>32348.0</v>
      </c>
      <c r="E22" s="3">
        <v>0.0</v>
      </c>
      <c r="F22" s="17">
        <v>8258.0</v>
      </c>
      <c r="G22" s="3">
        <v>0.0</v>
      </c>
      <c r="H22" s="17">
        <f t="shared" si="1"/>
        <v>0</v>
      </c>
      <c r="I22" s="3">
        <v>0.0</v>
      </c>
      <c r="J22" s="3">
        <v>0.0</v>
      </c>
      <c r="K22" s="15">
        <f t="shared" si="2"/>
        <v>223500</v>
      </c>
    </row>
    <row r="23">
      <c r="A23" s="3" t="s">
        <v>684</v>
      </c>
      <c r="B23" s="17">
        <v>137884.0</v>
      </c>
      <c r="C23" s="17">
        <v>104700.0</v>
      </c>
      <c r="D23" s="17">
        <v>25811.0</v>
      </c>
      <c r="E23" s="3">
        <v>0.0</v>
      </c>
      <c r="F23" s="17">
        <v>10721.0</v>
      </c>
      <c r="G23" s="3">
        <v>0.0</v>
      </c>
      <c r="H23" s="17">
        <f t="shared" si="1"/>
        <v>0</v>
      </c>
      <c r="I23" s="3">
        <v>0.0</v>
      </c>
      <c r="J23" s="3">
        <v>0.0</v>
      </c>
      <c r="K23" s="15">
        <f t="shared" si="2"/>
        <v>279116</v>
      </c>
    </row>
    <row r="24">
      <c r="A24" s="3" t="s">
        <v>685</v>
      </c>
      <c r="B24" s="17">
        <v>71961.0</v>
      </c>
      <c r="C24" s="17">
        <v>178875.0</v>
      </c>
      <c r="D24" s="17">
        <v>51979.0</v>
      </c>
      <c r="E24" s="3">
        <v>0.0</v>
      </c>
      <c r="F24" s="17">
        <v>11662.0</v>
      </c>
      <c r="G24" s="3">
        <v>0.0</v>
      </c>
      <c r="H24" s="17">
        <f t="shared" si="1"/>
        <v>0</v>
      </c>
      <c r="I24" s="3">
        <v>0.0</v>
      </c>
      <c r="J24" s="3">
        <v>0.0</v>
      </c>
      <c r="K24" s="15">
        <f t="shared" si="2"/>
        <v>314477</v>
      </c>
    </row>
    <row r="25">
      <c r="A25" s="3" t="s">
        <v>686</v>
      </c>
      <c r="B25" s="17">
        <v>179411.0</v>
      </c>
      <c r="C25" s="17">
        <v>77664.0</v>
      </c>
      <c r="D25" s="17">
        <v>50699.0</v>
      </c>
      <c r="E25" s="3">
        <v>0.0</v>
      </c>
      <c r="F25" s="17">
        <v>16419.0</v>
      </c>
      <c r="G25" s="3">
        <v>0.0</v>
      </c>
      <c r="H25" s="17">
        <f t="shared" si="1"/>
        <v>0</v>
      </c>
      <c r="I25" s="3">
        <v>0.0</v>
      </c>
      <c r="J25" s="3">
        <v>0.0</v>
      </c>
      <c r="K25" s="15">
        <f t="shared" si="2"/>
        <v>324193</v>
      </c>
    </row>
    <row r="26">
      <c r="A26" s="3" t="s">
        <v>687</v>
      </c>
      <c r="B26" s="17">
        <v>166202.0</v>
      </c>
      <c r="C26" s="17">
        <v>154195.0</v>
      </c>
      <c r="D26" s="17">
        <v>32813.0</v>
      </c>
      <c r="E26" s="3">
        <v>0.0</v>
      </c>
      <c r="F26" s="17">
        <v>17926.0</v>
      </c>
      <c r="G26" s="3">
        <v>0.0</v>
      </c>
      <c r="H26" s="17">
        <f t="shared" si="1"/>
        <v>0</v>
      </c>
      <c r="I26" s="3">
        <v>0.0</v>
      </c>
      <c r="J26" s="3">
        <v>0.0</v>
      </c>
      <c r="K26" s="15">
        <f t="shared" si="2"/>
        <v>371136</v>
      </c>
    </row>
    <row r="27">
      <c r="A27" s="3" t="s">
        <v>632</v>
      </c>
      <c r="B27" s="17">
        <v>56753.0</v>
      </c>
      <c r="C27" s="17">
        <v>27687.0</v>
      </c>
      <c r="D27" s="17">
        <v>21506.0</v>
      </c>
      <c r="E27" s="3">
        <v>0.0</v>
      </c>
      <c r="F27" s="3">
        <v>0.0</v>
      </c>
      <c r="G27" s="3">
        <v>0.0</v>
      </c>
      <c r="H27" s="17">
        <f t="shared" si="1"/>
        <v>0</v>
      </c>
      <c r="I27" s="3">
        <v>0.0</v>
      </c>
      <c r="J27" s="3">
        <v>0.0</v>
      </c>
      <c r="K27" s="15">
        <f t="shared" si="2"/>
        <v>105946</v>
      </c>
    </row>
    <row r="28">
      <c r="A28" s="3" t="s">
        <v>688</v>
      </c>
      <c r="B28" s="17">
        <v>247173.0</v>
      </c>
      <c r="C28" s="17">
        <v>99894.0</v>
      </c>
      <c r="D28" s="17">
        <v>88318.0</v>
      </c>
      <c r="E28" s="17">
        <v>59242.0</v>
      </c>
      <c r="F28" s="3">
        <v>0.0</v>
      </c>
      <c r="G28" s="3">
        <v>0.0</v>
      </c>
      <c r="H28" s="17">
        <f t="shared" si="1"/>
        <v>0</v>
      </c>
      <c r="I28" s="3">
        <v>0.0</v>
      </c>
      <c r="J28" s="3">
        <v>0.0</v>
      </c>
      <c r="K28" s="15">
        <f t="shared" si="2"/>
        <v>494627</v>
      </c>
    </row>
    <row r="29">
      <c r="A29" s="3" t="s">
        <v>689</v>
      </c>
      <c r="B29" s="17">
        <v>69748.0</v>
      </c>
      <c r="C29" s="80">
        <v>71084.0</v>
      </c>
      <c r="D29" s="17">
        <v>21376.0</v>
      </c>
      <c r="E29" s="3">
        <v>0.0</v>
      </c>
      <c r="F29" s="3">
        <v>0.0</v>
      </c>
      <c r="G29" s="3">
        <v>0.0</v>
      </c>
      <c r="H29" s="17">
        <f t="shared" si="1"/>
        <v>0</v>
      </c>
      <c r="I29" s="3">
        <v>0.0</v>
      </c>
      <c r="J29" s="3">
        <v>0.0</v>
      </c>
      <c r="K29" s="15">
        <f t="shared" si="2"/>
        <v>162208</v>
      </c>
    </row>
    <row r="30">
      <c r="A30" s="3" t="s">
        <v>690</v>
      </c>
      <c r="B30" s="17">
        <v>155144.0</v>
      </c>
      <c r="C30" s="17">
        <v>76941.0</v>
      </c>
      <c r="D30" s="17">
        <v>87524.0</v>
      </c>
      <c r="E30" s="3">
        <v>0.0</v>
      </c>
      <c r="F30" s="3">
        <v>0.0</v>
      </c>
      <c r="G30" s="3">
        <v>0.0</v>
      </c>
      <c r="H30" s="17">
        <f t="shared" si="1"/>
        <v>0</v>
      </c>
      <c r="I30" s="3">
        <v>0.0</v>
      </c>
      <c r="J30" s="3">
        <v>0.0</v>
      </c>
      <c r="K30" s="15">
        <f t="shared" si="2"/>
        <v>319609</v>
      </c>
    </row>
    <row r="31">
      <c r="A31" s="3" t="s">
        <v>691</v>
      </c>
      <c r="B31" s="17">
        <v>71554.0</v>
      </c>
      <c r="C31" s="17">
        <v>61859.0</v>
      </c>
      <c r="D31" s="17">
        <v>23640.0</v>
      </c>
      <c r="E31" s="3">
        <v>0.0</v>
      </c>
      <c r="F31" s="3">
        <v>0.0</v>
      </c>
      <c r="G31" s="3">
        <v>0.0</v>
      </c>
      <c r="H31" s="17">
        <f t="shared" si="1"/>
        <v>0</v>
      </c>
      <c r="I31" s="3">
        <v>0.0</v>
      </c>
      <c r="J31" s="3">
        <v>0.0</v>
      </c>
      <c r="K31" s="15">
        <f t="shared" si="2"/>
        <v>157053</v>
      </c>
    </row>
    <row r="32">
      <c r="A32" s="3" t="s">
        <v>692</v>
      </c>
      <c r="B32" s="17">
        <v>237278.0</v>
      </c>
      <c r="C32" s="17">
        <v>103807.0</v>
      </c>
      <c r="D32" s="17">
        <v>69464.0</v>
      </c>
      <c r="E32" s="3">
        <v>0.0</v>
      </c>
      <c r="F32" s="3">
        <v>0.0</v>
      </c>
      <c r="G32" s="3">
        <v>0.0</v>
      </c>
      <c r="H32" s="17">
        <f t="shared" si="1"/>
        <v>0</v>
      </c>
      <c r="I32" s="3">
        <v>0.0</v>
      </c>
      <c r="J32" s="3">
        <v>0.0</v>
      </c>
      <c r="K32" s="15">
        <f t="shared" si="2"/>
        <v>410549</v>
      </c>
    </row>
    <row r="33">
      <c r="A33" s="3" t="s">
        <v>693</v>
      </c>
      <c r="B33" s="17">
        <v>121252.0</v>
      </c>
      <c r="C33" s="17">
        <v>81898.0</v>
      </c>
      <c r="D33" s="17">
        <v>42951.0</v>
      </c>
      <c r="E33" s="3">
        <v>0.0</v>
      </c>
      <c r="F33" s="3">
        <v>0.0</v>
      </c>
      <c r="G33" s="3">
        <v>0.0</v>
      </c>
      <c r="H33" s="17">
        <f t="shared" si="1"/>
        <v>0</v>
      </c>
      <c r="I33" s="3">
        <v>0.0</v>
      </c>
      <c r="J33" s="3">
        <v>0.0</v>
      </c>
      <c r="K33" s="15">
        <f t="shared" si="2"/>
        <v>246101</v>
      </c>
    </row>
    <row r="34">
      <c r="A34" s="3" t="s">
        <v>694</v>
      </c>
      <c r="B34" s="17">
        <v>131318.0</v>
      </c>
      <c r="C34" s="17">
        <v>119271.0</v>
      </c>
      <c r="D34" s="17">
        <v>23794.0</v>
      </c>
      <c r="E34" s="3">
        <v>0.0</v>
      </c>
      <c r="F34" s="3">
        <v>0.0</v>
      </c>
      <c r="G34" s="3">
        <v>0.0</v>
      </c>
      <c r="H34" s="17">
        <f t="shared" si="1"/>
        <v>0</v>
      </c>
      <c r="I34" s="3">
        <v>0.0</v>
      </c>
      <c r="J34" s="3">
        <v>0.0</v>
      </c>
      <c r="K34" s="15">
        <f t="shared" si="2"/>
        <v>274383</v>
      </c>
    </row>
    <row r="35">
      <c r="A35" s="3" t="s">
        <v>695</v>
      </c>
      <c r="B35" s="17">
        <v>98851.0</v>
      </c>
      <c r="C35" s="17">
        <v>165442.0</v>
      </c>
      <c r="D35" s="17">
        <v>42462.0</v>
      </c>
      <c r="E35" s="3">
        <v>0.0</v>
      </c>
      <c r="F35" s="3">
        <v>0.0</v>
      </c>
      <c r="G35" s="3">
        <v>0.0</v>
      </c>
      <c r="H35" s="17">
        <f t="shared" si="1"/>
        <v>0</v>
      </c>
      <c r="I35" s="3">
        <v>0.0</v>
      </c>
      <c r="J35" s="3">
        <v>0.0</v>
      </c>
      <c r="K35" s="15">
        <f t="shared" si="2"/>
        <v>306755</v>
      </c>
    </row>
    <row r="36">
      <c r="A36" s="3" t="s">
        <v>696</v>
      </c>
      <c r="B36" s="17">
        <v>112139.0</v>
      </c>
      <c r="C36" s="17">
        <v>47159.0</v>
      </c>
      <c r="D36" s="17">
        <v>17801.0</v>
      </c>
      <c r="E36" s="17">
        <v>27965.0</v>
      </c>
      <c r="F36" s="3">
        <v>0.0</v>
      </c>
      <c r="G36" s="3">
        <v>0.0</v>
      </c>
      <c r="H36" s="17">
        <f t="shared" si="1"/>
        <v>0</v>
      </c>
      <c r="I36" s="3">
        <v>0.0</v>
      </c>
      <c r="J36" s="3">
        <v>0.0</v>
      </c>
      <c r="K36" s="15">
        <f t="shared" si="2"/>
        <v>205064</v>
      </c>
    </row>
    <row r="37">
      <c r="A37" s="3" t="s">
        <v>697</v>
      </c>
      <c r="B37" s="17">
        <v>69112.0</v>
      </c>
      <c r="C37" s="17">
        <v>48033.0</v>
      </c>
      <c r="D37" s="17">
        <v>17649.0</v>
      </c>
      <c r="E37" s="3">
        <v>0.0</v>
      </c>
      <c r="F37" s="3">
        <v>0.0</v>
      </c>
      <c r="G37" s="17">
        <v>68208.0</v>
      </c>
      <c r="H37" s="17">
        <f t="shared" si="1"/>
        <v>0</v>
      </c>
      <c r="I37" s="3">
        <v>0.0</v>
      </c>
      <c r="J37" s="3">
        <v>0.0</v>
      </c>
      <c r="K37" s="15">
        <f t="shared" si="2"/>
        <v>203002</v>
      </c>
    </row>
    <row r="38">
      <c r="A38" s="3" t="s">
        <v>698</v>
      </c>
      <c r="B38" s="17">
        <v>52313.0</v>
      </c>
      <c r="C38" s="17">
        <v>75775.0</v>
      </c>
      <c r="D38" s="17">
        <v>7640.0</v>
      </c>
      <c r="E38" s="3">
        <v>0.0</v>
      </c>
      <c r="F38" s="3">
        <v>0.0</v>
      </c>
      <c r="G38" s="17">
        <v>29392.0</v>
      </c>
      <c r="H38" s="17">
        <f t="shared" si="1"/>
        <v>21241</v>
      </c>
      <c r="I38" s="17">
        <v>13601.0</v>
      </c>
      <c r="J38" s="17">
        <v>7640.0</v>
      </c>
      <c r="K38" s="15">
        <f t="shared" si="2"/>
        <v>186361</v>
      </c>
    </row>
    <row r="39">
      <c r="A39" s="3" t="s">
        <v>699</v>
      </c>
      <c r="B39" s="17">
        <v>75472.0</v>
      </c>
      <c r="C39" s="17">
        <v>69459.0</v>
      </c>
      <c r="D39" s="17">
        <v>10149.0</v>
      </c>
      <c r="E39" s="3">
        <v>0.0</v>
      </c>
      <c r="F39" s="3">
        <v>0.0</v>
      </c>
      <c r="G39" s="17">
        <v>67673.0</v>
      </c>
      <c r="H39" s="17">
        <f t="shared" si="1"/>
        <v>15906</v>
      </c>
      <c r="I39" s="17">
        <v>15906.0</v>
      </c>
      <c r="J39" s="3">
        <v>0.0</v>
      </c>
      <c r="K39" s="15">
        <f t="shared" si="2"/>
        <v>238659</v>
      </c>
    </row>
    <row r="40">
      <c r="A40" s="3" t="s">
        <v>700</v>
      </c>
      <c r="B40" s="17">
        <v>102465.0</v>
      </c>
      <c r="C40" s="17">
        <v>177110.0</v>
      </c>
      <c r="D40" s="17">
        <v>19907.0</v>
      </c>
      <c r="E40" s="3">
        <v>0.0</v>
      </c>
      <c r="F40" s="3">
        <v>0.0</v>
      </c>
      <c r="G40" s="17">
        <v>82246.0</v>
      </c>
      <c r="H40" s="17">
        <f t="shared" si="1"/>
        <v>50373</v>
      </c>
      <c r="I40" s="17">
        <v>37110.0</v>
      </c>
      <c r="J40" s="17">
        <v>13263.0</v>
      </c>
      <c r="K40" s="15">
        <f t="shared" si="2"/>
        <v>432101</v>
      </c>
    </row>
    <row r="4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</row>
    <row r="4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</row>
    <row r="43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</row>
    <row r="44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</row>
    <row r="4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</row>
    <row r="46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</row>
    <row r="47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</row>
    <row r="48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</row>
    <row r="5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  <row r="53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  <row r="5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0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</row>
    <row r="6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</row>
    <row r="66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</row>
    <row r="67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</row>
    <row r="86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</row>
    <row r="87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  <row r="106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</row>
    <row r="107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</row>
    <row r="108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  <row r="11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</row>
    <row r="112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</row>
    <row r="113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</row>
    <row r="119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</row>
    <row r="120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</row>
    <row r="12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</row>
    <row r="122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</row>
    <row r="123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</row>
    <row r="124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</row>
    <row r="12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</row>
    <row r="126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</row>
    <row r="127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</row>
    <row r="128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</row>
    <row r="129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</row>
    <row r="130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</row>
    <row r="13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</row>
    <row r="133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</row>
    <row r="134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</row>
    <row r="13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</row>
    <row r="136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</row>
    <row r="137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</row>
    <row r="138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</row>
    <row r="139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</row>
    <row r="140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  <row r="14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</row>
    <row r="142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</row>
    <row r="143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</row>
    <row r="144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</row>
    <row r="14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</row>
    <row r="146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</row>
    <row r="147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</row>
    <row r="148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</row>
    <row r="149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</row>
    <row r="150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</row>
    <row r="15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</row>
    <row r="152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</row>
    <row r="153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</row>
    <row r="154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</row>
    <row r="15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</row>
    <row r="156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</row>
    <row r="157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</row>
    <row r="158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</row>
    <row r="159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</row>
    <row r="160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</row>
    <row r="16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</row>
    <row r="162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</row>
    <row r="163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</row>
    <row r="164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</row>
    <row r="16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</row>
    <row r="166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</row>
    <row r="167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</row>
    <row r="168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</row>
    <row r="169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</row>
    <row r="170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</row>
    <row r="17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</row>
    <row r="172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</row>
    <row r="173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</row>
    <row r="174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</row>
    <row r="17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</row>
    <row r="176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</row>
    <row r="177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</row>
    <row r="178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</row>
    <row r="179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</row>
    <row r="180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</row>
    <row r="18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</row>
    <row r="182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</row>
    <row r="183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</row>
    <row r="184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</row>
    <row r="18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</row>
    <row r="186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</row>
    <row r="187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</row>
    <row r="188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</row>
    <row r="189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</row>
    <row r="190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</row>
    <row r="19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</row>
    <row r="192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</row>
    <row r="193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</row>
    <row r="194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</row>
    <row r="19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</row>
    <row r="196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</row>
    <row r="197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</row>
    <row r="198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</row>
    <row r="199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</row>
    <row r="200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</row>
    <row r="20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</row>
    <row r="202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</row>
    <row r="203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</row>
    <row r="204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</row>
    <row r="20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</row>
    <row r="206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</row>
    <row r="207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</row>
    <row r="208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</row>
    <row r="209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</row>
    <row r="210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</row>
    <row r="211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</row>
    <row r="212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</row>
    <row r="213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</row>
    <row r="214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</row>
    <row r="21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</row>
    <row r="216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</row>
    <row r="217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</row>
    <row r="218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</row>
    <row r="219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</row>
    <row r="220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</row>
    <row r="221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</row>
    <row r="222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</row>
    <row r="223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</row>
    <row r="224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</row>
    <row r="22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</row>
    <row r="226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</row>
    <row r="227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</row>
    <row r="228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</row>
    <row r="229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</row>
    <row r="230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</row>
    <row r="23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</row>
    <row r="232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</row>
    <row r="233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</row>
    <row r="234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</row>
    <row r="23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</row>
    <row r="236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</row>
    <row r="237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</row>
    <row r="238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</row>
    <row r="239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</row>
    <row r="240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</row>
    <row r="241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</row>
    <row r="242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</row>
    <row r="243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</row>
    <row r="244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</row>
    <row r="24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</row>
    <row r="246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</row>
    <row r="247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</row>
    <row r="248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</row>
    <row r="249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</row>
    <row r="250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</row>
    <row r="251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</row>
    <row r="252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</row>
    <row r="253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</row>
    <row r="254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</row>
    <row r="25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</row>
    <row r="256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</row>
    <row r="257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</row>
    <row r="258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</row>
    <row r="259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</row>
    <row r="260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</row>
    <row r="261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</row>
    <row r="262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</row>
    <row r="263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</row>
    <row r="264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</row>
    <row r="26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</row>
    <row r="266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</row>
    <row r="267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</row>
    <row r="268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</row>
    <row r="269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</row>
    <row r="270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</row>
    <row r="271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</row>
    <row r="272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</row>
    <row r="273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</row>
    <row r="274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</row>
    <row r="27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</row>
    <row r="276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</row>
    <row r="277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</row>
    <row r="278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</row>
    <row r="279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</row>
    <row r="280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</row>
    <row r="281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</row>
    <row r="282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</row>
    <row r="283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</row>
    <row r="284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</row>
    <row r="28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</row>
    <row r="286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</row>
    <row r="287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</row>
    <row r="288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</row>
    <row r="289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</row>
    <row r="290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</row>
    <row r="291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</row>
    <row r="292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</row>
    <row r="293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</row>
    <row r="294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</row>
    <row r="29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</row>
    <row r="296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</row>
    <row r="297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</row>
    <row r="298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</row>
    <row r="299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</row>
    <row r="300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</row>
    <row r="301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</row>
    <row r="302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</row>
    <row r="303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</row>
    <row r="304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</row>
    <row r="30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</row>
    <row r="306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</row>
    <row r="307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</row>
    <row r="308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</row>
    <row r="309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</row>
    <row r="310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</row>
    <row r="311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</row>
    <row r="312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</row>
    <row r="313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</row>
    <row r="314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</row>
    <row r="31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</row>
    <row r="316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</row>
    <row r="317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</row>
    <row r="318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</row>
    <row r="319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</row>
    <row r="320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</row>
    <row r="321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</row>
    <row r="322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</row>
    <row r="323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</row>
    <row r="324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</row>
    <row r="32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</row>
    <row r="326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</row>
    <row r="327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</row>
    <row r="328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</row>
    <row r="329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</row>
    <row r="330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</row>
    <row r="331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</row>
    <row r="332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</row>
    <row r="333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</row>
    <row r="334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</row>
    <row r="33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</row>
    <row r="336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</row>
    <row r="337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</row>
    <row r="338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</row>
    <row r="339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</row>
    <row r="340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</row>
    <row r="341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</row>
    <row r="342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</row>
    <row r="343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</row>
    <row r="344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</row>
    <row r="34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</row>
    <row r="346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</row>
    <row r="347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</row>
    <row r="348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</row>
    <row r="349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</row>
    <row r="350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</row>
    <row r="351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</row>
    <row r="352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</row>
    <row r="353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</row>
    <row r="354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</row>
    <row r="35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</row>
    <row r="356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</row>
    <row r="357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</row>
    <row r="358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</row>
    <row r="359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</row>
    <row r="360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</row>
    <row r="361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</row>
    <row r="362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</row>
    <row r="363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</row>
    <row r="364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</row>
    <row r="36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</row>
    <row r="366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</row>
    <row r="367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</row>
    <row r="368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</row>
    <row r="369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</row>
    <row r="370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</row>
    <row r="371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</row>
    <row r="372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</row>
    <row r="373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</row>
    <row r="374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</row>
    <row r="37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</row>
    <row r="376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</row>
    <row r="377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</row>
    <row r="378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</row>
    <row r="379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</row>
    <row r="380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</row>
    <row r="381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</row>
    <row r="382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</row>
    <row r="383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</row>
    <row r="384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</row>
    <row r="38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</row>
    <row r="386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</row>
    <row r="387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</row>
    <row r="388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</row>
    <row r="389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</row>
    <row r="390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</row>
    <row r="391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</row>
    <row r="392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</row>
    <row r="393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</row>
    <row r="394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</row>
    <row r="39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</row>
    <row r="396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</row>
    <row r="397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</row>
    <row r="398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</row>
    <row r="399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</row>
    <row r="400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</row>
    <row r="401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</row>
    <row r="402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</row>
    <row r="403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</row>
    <row r="404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</row>
    <row r="40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</row>
    <row r="406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</row>
    <row r="407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</row>
    <row r="408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</row>
    <row r="409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</row>
    <row r="410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</row>
    <row r="411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</row>
    <row r="412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</row>
    <row r="413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</row>
    <row r="414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</row>
    <row r="41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</row>
    <row r="416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</row>
    <row r="417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</row>
    <row r="418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</row>
    <row r="419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</row>
    <row r="420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</row>
    <row r="421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</row>
    <row r="422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</row>
    <row r="423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</row>
    <row r="424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</row>
    <row r="42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</row>
    <row r="426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</row>
    <row r="427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</row>
    <row r="428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</row>
    <row r="429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</row>
    <row r="430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</row>
    <row r="431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</row>
    <row r="432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</row>
    <row r="433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</row>
    <row r="434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</row>
    <row r="43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</row>
    <row r="436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</row>
    <row r="437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</row>
    <row r="438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</row>
    <row r="439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</row>
    <row r="440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</row>
    <row r="441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</row>
    <row r="442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</row>
    <row r="443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</row>
    <row r="444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</row>
    <row r="44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</row>
    <row r="446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</row>
    <row r="447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</row>
    <row r="448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</row>
    <row r="449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</row>
    <row r="450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</row>
    <row r="451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</row>
    <row r="452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</row>
    <row r="453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</row>
    <row r="454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</row>
    <row r="45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</row>
    <row r="456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</row>
    <row r="457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</row>
    <row r="458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</row>
    <row r="459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</row>
    <row r="460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</row>
    <row r="461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</row>
    <row r="462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</row>
    <row r="463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</row>
    <row r="464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</row>
    <row r="46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</row>
    <row r="466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</row>
    <row r="467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</row>
    <row r="468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</row>
    <row r="469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</row>
    <row r="470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</row>
    <row r="471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</row>
    <row r="472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</row>
    <row r="473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</row>
    <row r="474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</row>
    <row r="47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</row>
    <row r="476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</row>
    <row r="477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</row>
    <row r="478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</row>
    <row r="479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</row>
    <row r="480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</row>
    <row r="481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</row>
    <row r="482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</row>
    <row r="483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</row>
    <row r="484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</row>
    <row r="48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</row>
    <row r="486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</row>
    <row r="487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</row>
    <row r="488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</row>
    <row r="489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</row>
    <row r="490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</row>
    <row r="491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</row>
    <row r="492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</row>
    <row r="493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</row>
    <row r="494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</row>
    <row r="49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</row>
    <row r="496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</row>
    <row r="497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</row>
    <row r="498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</row>
    <row r="499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</row>
    <row r="500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</row>
    <row r="501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</row>
    <row r="502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</row>
    <row r="503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</row>
    <row r="504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</row>
    <row r="50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</row>
    <row r="506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</row>
    <row r="507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</row>
    <row r="508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</row>
    <row r="509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</row>
    <row r="510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</row>
    <row r="511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</row>
    <row r="512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</row>
    <row r="513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</row>
    <row r="514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</row>
    <row r="51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</row>
    <row r="516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</row>
    <row r="517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</row>
    <row r="518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</row>
    <row r="519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</row>
    <row r="520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</row>
    <row r="521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</row>
    <row r="522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</row>
    <row r="523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</row>
    <row r="524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</row>
    <row r="52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</row>
    <row r="526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</row>
    <row r="527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</row>
    <row r="528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</row>
    <row r="529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</row>
    <row r="530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</row>
    <row r="531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</row>
    <row r="532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</row>
    <row r="533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</row>
    <row r="534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</row>
    <row r="53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</row>
    <row r="536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</row>
    <row r="537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</row>
    <row r="538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</row>
    <row r="539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</row>
    <row r="540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</row>
    <row r="541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</row>
    <row r="542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</row>
    <row r="543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</row>
    <row r="544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</row>
    <row r="54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</row>
    <row r="546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</row>
    <row r="547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</row>
    <row r="548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</row>
    <row r="549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</row>
    <row r="550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</row>
    <row r="551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</row>
    <row r="552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</row>
    <row r="553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</row>
    <row r="554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</row>
    <row r="55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</row>
    <row r="556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</row>
    <row r="557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</row>
    <row r="558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</row>
    <row r="559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</row>
    <row r="560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</row>
    <row r="561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</row>
    <row r="562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</row>
    <row r="563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</row>
    <row r="564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</row>
    <row r="56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</row>
    <row r="566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</row>
    <row r="567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</row>
    <row r="568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</row>
    <row r="569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</row>
    <row r="570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</row>
    <row r="571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</row>
    <row r="572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</row>
    <row r="573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</row>
    <row r="574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</row>
    <row r="57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</row>
    <row r="576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</row>
    <row r="577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</row>
    <row r="578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</row>
    <row r="579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</row>
    <row r="580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</row>
    <row r="581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</row>
    <row r="582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</row>
    <row r="583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</row>
    <row r="584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</row>
    <row r="58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</row>
    <row r="586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</row>
    <row r="587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</row>
    <row r="588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</row>
    <row r="589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</row>
    <row r="590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</row>
    <row r="591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</row>
    <row r="592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</row>
    <row r="593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</row>
    <row r="594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</row>
    <row r="59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</row>
    <row r="596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</row>
    <row r="597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</row>
    <row r="598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</row>
    <row r="599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</row>
    <row r="600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</row>
    <row r="601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</row>
    <row r="602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</row>
    <row r="603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</row>
    <row r="604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</row>
    <row r="60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</row>
    <row r="606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</row>
    <row r="607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</row>
    <row r="608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</row>
    <row r="609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</row>
    <row r="610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</row>
    <row r="611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</row>
    <row r="612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</row>
    <row r="613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</row>
    <row r="614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</row>
    <row r="61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</row>
    <row r="616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</row>
    <row r="617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</row>
    <row r="618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</row>
    <row r="619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</row>
    <row r="620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</row>
    <row r="621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</row>
    <row r="622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</row>
    <row r="623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</row>
    <row r="624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</row>
    <row r="62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</row>
    <row r="626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</row>
    <row r="627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</row>
    <row r="628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</row>
    <row r="629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</row>
    <row r="630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</row>
    <row r="631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</row>
    <row r="632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</row>
    <row r="633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</row>
    <row r="634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</row>
    <row r="63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</row>
    <row r="636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</row>
    <row r="637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</row>
    <row r="638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</row>
    <row r="639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</row>
    <row r="640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</row>
    <row r="641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</row>
    <row r="642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</row>
    <row r="643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</row>
    <row r="644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</row>
    <row r="64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</row>
    <row r="646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</row>
    <row r="647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</row>
    <row r="648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</row>
    <row r="649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</row>
    <row r="650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</row>
    <row r="651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</row>
    <row r="652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</row>
    <row r="653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</row>
    <row r="654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</row>
    <row r="65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</row>
    <row r="656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</row>
    <row r="657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</row>
    <row r="658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</row>
    <row r="659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</row>
    <row r="660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</row>
    <row r="661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</row>
    <row r="662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</row>
    <row r="663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</row>
    <row r="664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</row>
    <row r="66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</row>
    <row r="666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</row>
    <row r="667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</row>
    <row r="668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</row>
    <row r="669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</row>
    <row r="670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</row>
    <row r="671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</row>
    <row r="672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</row>
    <row r="673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</row>
    <row r="674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</row>
    <row r="67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</row>
    <row r="676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</row>
    <row r="677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</row>
    <row r="678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</row>
    <row r="679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</row>
    <row r="680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</row>
    <row r="681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</row>
    <row r="682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</row>
    <row r="683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</row>
    <row r="684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</row>
    <row r="68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</row>
    <row r="686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</row>
    <row r="687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</row>
    <row r="688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</row>
    <row r="689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</row>
    <row r="690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</row>
    <row r="691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</row>
    <row r="692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</row>
    <row r="693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</row>
    <row r="694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</row>
    <row r="69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</row>
    <row r="696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</row>
    <row r="697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</row>
    <row r="698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</row>
    <row r="699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</row>
    <row r="700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</row>
    <row r="701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</row>
    <row r="702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</row>
    <row r="703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</row>
    <row r="704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</row>
    <row r="70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</row>
    <row r="706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</row>
    <row r="707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</row>
    <row r="708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</row>
    <row r="709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</row>
    <row r="710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</row>
    <row r="711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</row>
    <row r="712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</row>
    <row r="713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</row>
    <row r="714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</row>
    <row r="71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</row>
    <row r="716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</row>
    <row r="717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</row>
    <row r="718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</row>
    <row r="719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</row>
    <row r="720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</row>
    <row r="721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</row>
    <row r="722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</row>
    <row r="723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</row>
    <row r="724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</row>
    <row r="72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</row>
    <row r="726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</row>
    <row r="727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</row>
    <row r="728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</row>
    <row r="729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</row>
    <row r="730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</row>
    <row r="731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</row>
    <row r="732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</row>
    <row r="733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</row>
    <row r="734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</row>
    <row r="73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</row>
    <row r="736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</row>
    <row r="737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</row>
    <row r="738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</row>
    <row r="739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</row>
    <row r="740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</row>
    <row r="741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</row>
    <row r="742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</row>
    <row r="743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</row>
    <row r="744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</row>
    <row r="74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</row>
    <row r="746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</row>
    <row r="747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</row>
    <row r="748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</row>
    <row r="749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</row>
    <row r="750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</row>
    <row r="751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</row>
    <row r="752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</row>
    <row r="753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</row>
    <row r="754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</row>
    <row r="75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</row>
    <row r="756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</row>
    <row r="757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</row>
    <row r="758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</row>
    <row r="759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</row>
    <row r="760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</row>
    <row r="761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</row>
    <row r="762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</row>
    <row r="763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</row>
    <row r="764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</row>
    <row r="76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</row>
    <row r="766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</row>
    <row r="767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</row>
    <row r="768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</row>
    <row r="769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</row>
    <row r="770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</row>
    <row r="771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</row>
    <row r="772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</row>
    <row r="773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</row>
    <row r="774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</row>
    <row r="77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</row>
    <row r="776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</row>
    <row r="777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</row>
    <row r="778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</row>
    <row r="779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</row>
    <row r="780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</row>
    <row r="781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</row>
    <row r="782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</row>
    <row r="783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</row>
    <row r="784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</row>
    <row r="78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</row>
    <row r="786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</row>
    <row r="787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</row>
    <row r="788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</row>
    <row r="789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</row>
    <row r="790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</row>
    <row r="791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</row>
    <row r="792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</row>
    <row r="793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</row>
    <row r="794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</row>
    <row r="79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</row>
    <row r="796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</row>
    <row r="797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</row>
    <row r="798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</row>
    <row r="799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</row>
    <row r="800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</row>
    <row r="801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</row>
    <row r="802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</row>
    <row r="803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</row>
    <row r="804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</row>
    <row r="80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</row>
    <row r="806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</row>
    <row r="807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</row>
    <row r="808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</row>
    <row r="809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</row>
    <row r="810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</row>
    <row r="811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</row>
    <row r="812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</row>
    <row r="813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</row>
    <row r="814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</row>
    <row r="81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</row>
    <row r="816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</row>
    <row r="817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</row>
    <row r="818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</row>
    <row r="819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</row>
    <row r="820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</row>
    <row r="821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</row>
    <row r="822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</row>
    <row r="823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</row>
    <row r="824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</row>
    <row r="82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</row>
    <row r="826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</row>
    <row r="827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</row>
    <row r="828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</row>
    <row r="829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</row>
    <row r="830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</row>
    <row r="831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</row>
    <row r="832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</row>
    <row r="833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</row>
    <row r="834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</row>
    <row r="83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</row>
    <row r="836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</row>
    <row r="837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</row>
    <row r="838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</row>
    <row r="839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</row>
    <row r="840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</row>
    <row r="841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</row>
    <row r="842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</row>
    <row r="843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</row>
    <row r="844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</row>
    <row r="84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</row>
    <row r="846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</row>
    <row r="847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</row>
    <row r="848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</row>
    <row r="849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</row>
    <row r="850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</row>
    <row r="851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</row>
    <row r="852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</row>
    <row r="853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</row>
    <row r="854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</row>
    <row r="85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</row>
    <row r="856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</row>
    <row r="857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</row>
    <row r="858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</row>
    <row r="859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</row>
    <row r="860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</row>
    <row r="861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</row>
    <row r="862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</row>
    <row r="863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</row>
    <row r="864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</row>
    <row r="86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</row>
    <row r="866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</row>
    <row r="867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</row>
    <row r="868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</row>
    <row r="869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</row>
    <row r="870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</row>
    <row r="871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</row>
    <row r="872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</row>
    <row r="873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</row>
    <row r="874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</row>
    <row r="87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</row>
    <row r="876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</row>
    <row r="877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</row>
    <row r="878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</row>
    <row r="879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</row>
    <row r="880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</row>
    <row r="881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</row>
    <row r="882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</row>
    <row r="883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</row>
    <row r="884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</row>
    <row r="88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</row>
    <row r="886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</row>
    <row r="887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</row>
    <row r="888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</row>
    <row r="889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</row>
    <row r="890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</row>
    <row r="891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</row>
    <row r="892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</row>
    <row r="893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</row>
    <row r="894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</row>
    <row r="89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</row>
    <row r="896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</row>
    <row r="897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</row>
    <row r="898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</row>
    <row r="899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</row>
    <row r="900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</row>
    <row r="901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</row>
    <row r="902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</row>
    <row r="903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</row>
    <row r="904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</row>
    <row r="90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</row>
    <row r="906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</row>
    <row r="907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</row>
    <row r="908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</row>
    <row r="909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</row>
    <row r="910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</row>
    <row r="911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</row>
    <row r="912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</row>
    <row r="913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</row>
    <row r="914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</row>
    <row r="91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</row>
    <row r="916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</row>
    <row r="917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</row>
    <row r="918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</row>
    <row r="919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</row>
    <row r="920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</row>
    <row r="921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</row>
    <row r="922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</row>
    <row r="923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</row>
    <row r="924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</row>
    <row r="92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</row>
    <row r="926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</row>
    <row r="927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</row>
    <row r="928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</row>
    <row r="929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</row>
    <row r="930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</row>
    <row r="931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</row>
    <row r="932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</row>
    <row r="933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</row>
    <row r="934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</row>
    <row r="93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</row>
    <row r="936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</row>
    <row r="937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</row>
    <row r="938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</row>
    <row r="939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</row>
    <row r="940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</row>
    <row r="941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</row>
    <row r="942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</row>
    <row r="943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</row>
    <row r="944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</row>
    <row r="94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</row>
    <row r="946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</row>
    <row r="947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</row>
    <row r="948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</row>
    <row r="949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</row>
    <row r="950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</row>
    <row r="951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</row>
    <row r="952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</row>
    <row r="953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</row>
    <row r="954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</row>
    <row r="95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</row>
    <row r="956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</row>
    <row r="957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</row>
    <row r="958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</row>
    <row r="959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</row>
    <row r="960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</row>
    <row r="961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</row>
    <row r="962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</row>
    <row r="963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</row>
    <row r="964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</row>
    <row r="96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</row>
    <row r="966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</row>
    <row r="967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</row>
    <row r="968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</row>
    <row r="969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</row>
    <row r="970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</row>
    <row r="971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</row>
    <row r="972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</row>
    <row r="973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</row>
    <row r="974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</row>
    <row r="97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</row>
    <row r="976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</row>
    <row r="977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</row>
    <row r="978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</row>
    <row r="979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</row>
    <row r="980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</row>
    <row r="981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</row>
    <row r="982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</row>
    <row r="983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</row>
    <row r="984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</row>
    <row r="98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</row>
    <row r="986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</row>
    <row r="987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</row>
    <row r="988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</row>
    <row r="989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</row>
    <row r="990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</row>
    <row r="991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</row>
    <row r="992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</row>
    <row r="993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</row>
    <row r="994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</row>
    <row r="99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</row>
    <row r="996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</row>
    <row r="997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</row>
    <row r="998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</row>
    <row r="999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</row>
    <row r="1000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sheetData>
    <row r="1">
      <c r="A1" s="14" t="s">
        <v>665</v>
      </c>
      <c r="B1" s="14" t="s">
        <v>5</v>
      </c>
      <c r="C1" s="14" t="s">
        <v>4</v>
      </c>
      <c r="D1" s="14" t="s">
        <v>6</v>
      </c>
      <c r="E1" s="14" t="s">
        <v>7</v>
      </c>
      <c r="F1" s="14" t="s">
        <v>8</v>
      </c>
      <c r="G1" s="14" t="s">
        <v>9</v>
      </c>
      <c r="H1" s="14" t="s">
        <v>10</v>
      </c>
      <c r="I1" s="14" t="s">
        <v>11</v>
      </c>
      <c r="J1" s="14" t="s">
        <v>12</v>
      </c>
      <c r="K1" s="14" t="s">
        <v>13</v>
      </c>
    </row>
    <row r="2">
      <c r="A2" s="14" t="s">
        <v>697</v>
      </c>
      <c r="B2" s="81">
        <v>19134.0</v>
      </c>
      <c r="C2" s="81">
        <v>18353.0</v>
      </c>
      <c r="D2" s="81">
        <v>7719.0</v>
      </c>
      <c r="E2" s="14">
        <v>0.0</v>
      </c>
      <c r="F2" s="14">
        <v>0.0</v>
      </c>
      <c r="G2" s="81">
        <v>31323.0</v>
      </c>
      <c r="H2" s="81">
        <f t="shared" ref="H2:H38" si="1">SUM(I2:J2)</f>
        <v>0</v>
      </c>
      <c r="I2" s="82"/>
      <c r="J2" s="82"/>
      <c r="K2" s="82">
        <f t="shared" ref="K2:K38" si="2">SUM(B2:H2)</f>
        <v>76529</v>
      </c>
    </row>
    <row r="3">
      <c r="A3" s="14" t="s">
        <v>700</v>
      </c>
      <c r="B3" s="81">
        <v>43344.0</v>
      </c>
      <c r="C3" s="81">
        <v>73128.0</v>
      </c>
      <c r="D3" s="81">
        <v>17908.0</v>
      </c>
      <c r="E3" s="14">
        <v>0.0</v>
      </c>
      <c r="F3" s="14">
        <v>0.0</v>
      </c>
      <c r="G3" s="81">
        <v>27410.0</v>
      </c>
      <c r="H3" s="81">
        <f t="shared" si="1"/>
        <v>0</v>
      </c>
      <c r="I3" s="81"/>
      <c r="J3" s="81"/>
      <c r="K3" s="82">
        <f t="shared" si="2"/>
        <v>161790</v>
      </c>
    </row>
    <row r="4">
      <c r="A4" s="14" t="s">
        <v>699</v>
      </c>
      <c r="B4" s="81">
        <v>26281.0</v>
      </c>
      <c r="C4" s="81">
        <v>31950.0</v>
      </c>
      <c r="D4" s="81">
        <v>7129.0</v>
      </c>
      <c r="E4" s="14">
        <v>0.0</v>
      </c>
      <c r="F4" s="14">
        <v>0.0</v>
      </c>
      <c r="G4" s="81">
        <v>23466.0</v>
      </c>
      <c r="H4" s="81">
        <f t="shared" si="1"/>
        <v>0</v>
      </c>
      <c r="I4" s="81"/>
      <c r="J4" s="82"/>
      <c r="K4" s="82">
        <f t="shared" si="2"/>
        <v>88826</v>
      </c>
    </row>
    <row r="5">
      <c r="A5" s="14" t="s">
        <v>698</v>
      </c>
      <c r="B5" s="81">
        <v>21919.0</v>
      </c>
      <c r="C5" s="81">
        <v>28476.0</v>
      </c>
      <c r="D5" s="81">
        <v>8078.0</v>
      </c>
      <c r="E5" s="14">
        <v>0.0</v>
      </c>
      <c r="F5" s="14">
        <v>0.0</v>
      </c>
      <c r="G5" s="81">
        <v>9864.0</v>
      </c>
      <c r="H5" s="81">
        <f t="shared" si="1"/>
        <v>0</v>
      </c>
      <c r="I5" s="81"/>
      <c r="J5" s="83"/>
      <c r="K5" s="82">
        <f t="shared" si="2"/>
        <v>68337</v>
      </c>
    </row>
    <row r="6">
      <c r="A6" s="14" t="s">
        <v>684</v>
      </c>
      <c r="B6" s="81">
        <v>65293.0</v>
      </c>
      <c r="C6" s="81">
        <v>93260.0</v>
      </c>
      <c r="D6" s="81">
        <v>22540.0</v>
      </c>
      <c r="E6" s="14">
        <v>0.0</v>
      </c>
      <c r="F6" s="81">
        <v>32944.0</v>
      </c>
      <c r="G6" s="14">
        <v>0.0</v>
      </c>
      <c r="H6" s="81">
        <f t="shared" si="1"/>
        <v>0</v>
      </c>
      <c r="I6" s="82"/>
      <c r="J6" s="82"/>
      <c r="K6" s="82">
        <f t="shared" si="2"/>
        <v>214037</v>
      </c>
    </row>
    <row r="7">
      <c r="A7" s="14" t="s">
        <v>678</v>
      </c>
      <c r="B7" s="81">
        <v>39639.0</v>
      </c>
      <c r="C7" s="81">
        <v>31931.0</v>
      </c>
      <c r="D7" s="81">
        <v>13380.0</v>
      </c>
      <c r="E7" s="14">
        <v>0.0</v>
      </c>
      <c r="F7" s="81">
        <v>15518.0</v>
      </c>
      <c r="G7" s="14">
        <v>0.0</v>
      </c>
      <c r="H7" s="81">
        <f t="shared" si="1"/>
        <v>7739</v>
      </c>
      <c r="I7" s="81">
        <v>7739.0</v>
      </c>
      <c r="J7" s="82"/>
      <c r="K7" s="82">
        <f t="shared" si="2"/>
        <v>108207</v>
      </c>
    </row>
    <row r="8">
      <c r="A8" s="14" t="s">
        <v>657</v>
      </c>
      <c r="B8" s="81">
        <v>91006.0</v>
      </c>
      <c r="C8" s="81">
        <v>95982.0</v>
      </c>
      <c r="D8" s="81">
        <v>45864.0</v>
      </c>
      <c r="E8" s="81">
        <v>64623.0</v>
      </c>
      <c r="F8" s="14">
        <v>0.0</v>
      </c>
      <c r="G8" s="14">
        <v>0.0</v>
      </c>
      <c r="H8" s="81">
        <f t="shared" si="1"/>
        <v>0</v>
      </c>
      <c r="I8" s="81"/>
      <c r="J8" s="82"/>
      <c r="K8" s="82">
        <f t="shared" si="2"/>
        <v>297475</v>
      </c>
    </row>
    <row r="9">
      <c r="A9" s="14" t="s">
        <v>674</v>
      </c>
      <c r="B9" s="81">
        <v>122495.0</v>
      </c>
      <c r="C9" s="81">
        <v>99502.0</v>
      </c>
      <c r="D9" s="81">
        <v>48923.0</v>
      </c>
      <c r="E9" s="81">
        <v>43105.0</v>
      </c>
      <c r="F9" s="14">
        <v>0.0</v>
      </c>
      <c r="G9" s="14">
        <v>0.0</v>
      </c>
      <c r="H9" s="81">
        <f t="shared" si="1"/>
        <v>0</v>
      </c>
      <c r="I9" s="81"/>
      <c r="J9" s="82"/>
      <c r="K9" s="82">
        <f t="shared" si="2"/>
        <v>314025</v>
      </c>
    </row>
    <row r="10">
      <c r="A10" s="14" t="s">
        <v>685</v>
      </c>
      <c r="B10" s="81">
        <v>35221.0</v>
      </c>
      <c r="C10" s="81">
        <v>152640.0</v>
      </c>
      <c r="D10" s="81">
        <v>28093.0</v>
      </c>
      <c r="E10" s="81">
        <v>31330.0</v>
      </c>
      <c r="F10" s="14">
        <v>0.0</v>
      </c>
      <c r="G10" s="14">
        <v>0.0</v>
      </c>
      <c r="H10" s="81">
        <f t="shared" si="1"/>
        <v>0</v>
      </c>
      <c r="I10" s="82"/>
      <c r="J10" s="82"/>
      <c r="K10" s="82">
        <f t="shared" si="2"/>
        <v>247284</v>
      </c>
    </row>
    <row r="11">
      <c r="A11" s="14" t="s">
        <v>690</v>
      </c>
      <c r="B11" s="81">
        <v>93658.0</v>
      </c>
      <c r="C11" s="81">
        <v>66585.0</v>
      </c>
      <c r="D11" s="81">
        <v>68264.0</v>
      </c>
      <c r="E11" s="81">
        <v>26714.0</v>
      </c>
      <c r="F11" s="14">
        <v>0.0</v>
      </c>
      <c r="G11" s="14">
        <v>0.0</v>
      </c>
      <c r="H11" s="81">
        <f t="shared" si="1"/>
        <v>0</v>
      </c>
      <c r="I11" s="82"/>
      <c r="J11" s="82"/>
      <c r="K11" s="82">
        <f t="shared" si="2"/>
        <v>255221</v>
      </c>
    </row>
    <row r="12">
      <c r="A12" s="14" t="s">
        <v>693</v>
      </c>
      <c r="B12" s="81">
        <v>62280.0</v>
      </c>
      <c r="C12" s="81">
        <v>61420.0</v>
      </c>
      <c r="D12" s="81">
        <v>22041.0</v>
      </c>
      <c r="E12" s="81">
        <v>23649.0</v>
      </c>
      <c r="F12" s="14">
        <v>0.0</v>
      </c>
      <c r="G12" s="14">
        <v>0.0</v>
      </c>
      <c r="H12" s="81">
        <f t="shared" si="1"/>
        <v>7104</v>
      </c>
      <c r="I12" s="81">
        <v>7104.0</v>
      </c>
      <c r="J12" s="82"/>
      <c r="K12" s="82">
        <f t="shared" si="2"/>
        <v>176494</v>
      </c>
    </row>
    <row r="13">
      <c r="A13" s="14" t="s">
        <v>676</v>
      </c>
      <c r="B13" s="81">
        <v>50567.0</v>
      </c>
      <c r="C13" s="81">
        <v>52445.0</v>
      </c>
      <c r="D13" s="81">
        <v>22525.0</v>
      </c>
      <c r="E13" s="81">
        <v>23628.0</v>
      </c>
      <c r="F13" s="14">
        <v>0.0</v>
      </c>
      <c r="G13" s="14">
        <v>0.0</v>
      </c>
      <c r="H13" s="81">
        <f t="shared" si="1"/>
        <v>0</v>
      </c>
      <c r="I13" s="81"/>
      <c r="J13" s="82"/>
      <c r="K13" s="82">
        <f t="shared" si="2"/>
        <v>149165</v>
      </c>
    </row>
    <row r="14">
      <c r="A14" s="14" t="s">
        <v>696</v>
      </c>
      <c r="B14" s="81">
        <v>52968.0</v>
      </c>
      <c r="C14" s="81">
        <v>41734.0</v>
      </c>
      <c r="D14" s="81">
        <v>14541.0</v>
      </c>
      <c r="E14" s="81">
        <v>22488.0</v>
      </c>
      <c r="F14" s="14">
        <v>0.0</v>
      </c>
      <c r="G14" s="14">
        <v>0.0</v>
      </c>
      <c r="H14" s="81">
        <f t="shared" si="1"/>
        <v>0</v>
      </c>
      <c r="I14" s="82"/>
      <c r="J14" s="82"/>
      <c r="K14" s="82">
        <f t="shared" si="2"/>
        <v>131731</v>
      </c>
    </row>
    <row r="15">
      <c r="A15" s="14" t="s">
        <v>686</v>
      </c>
      <c r="B15" s="81">
        <v>73395.0</v>
      </c>
      <c r="C15" s="81">
        <v>63082.0</v>
      </c>
      <c r="D15" s="81">
        <v>33782.0</v>
      </c>
      <c r="E15" s="81">
        <v>22021.0</v>
      </c>
      <c r="F15" s="14">
        <v>0.0</v>
      </c>
      <c r="G15" s="14">
        <v>0.0</v>
      </c>
      <c r="H15" s="81">
        <f t="shared" si="1"/>
        <v>21645</v>
      </c>
      <c r="I15" s="81">
        <v>21645.0</v>
      </c>
      <c r="J15" s="82"/>
      <c r="K15" s="82">
        <f t="shared" si="2"/>
        <v>213925</v>
      </c>
    </row>
    <row r="16">
      <c r="A16" s="14" t="s">
        <v>666</v>
      </c>
      <c r="B16" s="81">
        <v>35688.0</v>
      </c>
      <c r="C16" s="81">
        <v>40738.0</v>
      </c>
      <c r="D16" s="81">
        <v>15857.0</v>
      </c>
      <c r="E16" s="14">
        <v>0.0</v>
      </c>
      <c r="F16" s="14">
        <v>0.0</v>
      </c>
      <c r="G16" s="14">
        <v>0.0</v>
      </c>
      <c r="H16" s="81">
        <f t="shared" si="1"/>
        <v>8396</v>
      </c>
      <c r="I16" s="81">
        <v>8396.0</v>
      </c>
      <c r="J16" s="81"/>
      <c r="K16" s="82">
        <f t="shared" si="2"/>
        <v>100679</v>
      </c>
    </row>
    <row r="17">
      <c r="A17" s="14" t="s">
        <v>682</v>
      </c>
      <c r="B17" s="81">
        <v>61688.0</v>
      </c>
      <c r="C17" s="81">
        <v>58304.0</v>
      </c>
      <c r="D17" s="81">
        <v>41984.0</v>
      </c>
      <c r="E17" s="14">
        <v>0.0</v>
      </c>
      <c r="F17" s="14">
        <v>0.0</v>
      </c>
      <c r="G17" s="14">
        <v>0.0</v>
      </c>
      <c r="H17" s="81">
        <f t="shared" si="1"/>
        <v>0</v>
      </c>
      <c r="I17" s="82"/>
      <c r="J17" s="82"/>
      <c r="K17" s="82">
        <f t="shared" si="2"/>
        <v>161976</v>
      </c>
    </row>
    <row r="18">
      <c r="A18" s="14" t="s">
        <v>683</v>
      </c>
      <c r="B18" s="81">
        <v>65836.0</v>
      </c>
      <c r="C18" s="81">
        <v>86279.0</v>
      </c>
      <c r="D18" s="81">
        <v>27342.0</v>
      </c>
      <c r="E18" s="14">
        <v>0.0</v>
      </c>
      <c r="F18" s="14">
        <v>0.0</v>
      </c>
      <c r="G18" s="14">
        <v>0.0</v>
      </c>
      <c r="H18" s="81">
        <f t="shared" si="1"/>
        <v>0</v>
      </c>
      <c r="I18" s="82"/>
      <c r="J18" s="82"/>
      <c r="K18" s="82">
        <f t="shared" si="2"/>
        <v>179457</v>
      </c>
    </row>
    <row r="19">
      <c r="A19" s="14" t="s">
        <v>679</v>
      </c>
      <c r="B19" s="81">
        <v>58977.0</v>
      </c>
      <c r="C19" s="81">
        <v>65418.0</v>
      </c>
      <c r="D19" s="83">
        <v>0.0</v>
      </c>
      <c r="E19" s="14">
        <v>0.0</v>
      </c>
      <c r="F19" s="14">
        <v>0.0</v>
      </c>
      <c r="G19" s="14">
        <v>0.0</v>
      </c>
      <c r="H19" s="81">
        <f t="shared" si="1"/>
        <v>0</v>
      </c>
      <c r="I19" s="81"/>
      <c r="J19" s="82"/>
      <c r="K19" s="82">
        <f t="shared" si="2"/>
        <v>124395</v>
      </c>
    </row>
    <row r="20">
      <c r="A20" s="14" t="s">
        <v>632</v>
      </c>
      <c r="B20" s="81">
        <v>24863.0</v>
      </c>
      <c r="C20" s="81">
        <v>38708.0</v>
      </c>
      <c r="D20" s="81">
        <v>18100.0</v>
      </c>
      <c r="E20" s="14">
        <v>0.0</v>
      </c>
      <c r="F20" s="14">
        <v>0.0</v>
      </c>
      <c r="G20" s="14">
        <v>0.0</v>
      </c>
      <c r="H20" s="81">
        <f t="shared" si="1"/>
        <v>0</v>
      </c>
      <c r="I20" s="82"/>
      <c r="J20" s="82"/>
      <c r="K20" s="82">
        <f t="shared" si="2"/>
        <v>81671</v>
      </c>
    </row>
    <row r="21">
      <c r="A21" s="14" t="s">
        <v>688</v>
      </c>
      <c r="B21" s="81">
        <v>131764.0</v>
      </c>
      <c r="C21" s="81">
        <v>107897.0</v>
      </c>
      <c r="D21" s="81">
        <v>64790.0</v>
      </c>
      <c r="E21" s="14">
        <v>0.0</v>
      </c>
      <c r="F21" s="14">
        <v>0.0</v>
      </c>
      <c r="G21" s="14">
        <v>0.0</v>
      </c>
      <c r="H21" s="81">
        <f t="shared" si="1"/>
        <v>0</v>
      </c>
      <c r="I21" s="82"/>
      <c r="J21" s="82"/>
      <c r="K21" s="82">
        <f t="shared" si="2"/>
        <v>304451</v>
      </c>
    </row>
    <row r="22">
      <c r="A22" s="14" t="s">
        <v>126</v>
      </c>
      <c r="B22" s="81">
        <v>57994.0</v>
      </c>
      <c r="C22" s="81">
        <v>26884.0</v>
      </c>
      <c r="D22" s="81">
        <v>34774.0</v>
      </c>
      <c r="E22" s="14">
        <v>0.0</v>
      </c>
      <c r="F22" s="14">
        <v>0.0</v>
      </c>
      <c r="G22" s="14">
        <v>0.0</v>
      </c>
      <c r="H22" s="81">
        <f t="shared" si="1"/>
        <v>32237</v>
      </c>
      <c r="I22" s="81">
        <v>32237.0</v>
      </c>
      <c r="J22" s="82"/>
      <c r="K22" s="82">
        <f t="shared" si="2"/>
        <v>151889</v>
      </c>
    </row>
    <row r="23">
      <c r="A23" s="14" t="s">
        <v>689</v>
      </c>
      <c r="B23" s="81">
        <v>37773.0</v>
      </c>
      <c r="C23" s="81">
        <v>66852.0</v>
      </c>
      <c r="D23" s="81">
        <v>14678.0</v>
      </c>
      <c r="E23" s="14">
        <v>0.0</v>
      </c>
      <c r="F23" s="14">
        <v>0.0</v>
      </c>
      <c r="G23" s="14">
        <v>0.0</v>
      </c>
      <c r="H23" s="81">
        <f t="shared" si="1"/>
        <v>0</v>
      </c>
      <c r="I23" s="82"/>
      <c r="J23" s="82"/>
      <c r="K23" s="82">
        <f t="shared" si="2"/>
        <v>119303</v>
      </c>
    </row>
    <row r="24">
      <c r="A24" s="14" t="s">
        <v>673</v>
      </c>
      <c r="B24" s="81">
        <v>126447.0</v>
      </c>
      <c r="C24" s="81">
        <v>116875.0</v>
      </c>
      <c r="D24" s="81">
        <v>52922.0</v>
      </c>
      <c r="E24" s="14">
        <v>0.0</v>
      </c>
      <c r="F24" s="14">
        <v>0.0</v>
      </c>
      <c r="G24" s="14">
        <v>0.0</v>
      </c>
      <c r="H24" s="81">
        <f t="shared" si="1"/>
        <v>34153</v>
      </c>
      <c r="I24" s="81">
        <v>34153.0</v>
      </c>
      <c r="J24" s="82"/>
      <c r="K24" s="82">
        <f t="shared" si="2"/>
        <v>330397</v>
      </c>
    </row>
    <row r="25">
      <c r="A25" s="14" t="s">
        <v>668</v>
      </c>
      <c r="B25" s="81">
        <v>47838.0</v>
      </c>
      <c r="C25" s="81">
        <v>35069.0</v>
      </c>
      <c r="D25" s="81">
        <v>46352.0</v>
      </c>
      <c r="E25" s="14">
        <v>0.0</v>
      </c>
      <c r="F25" s="14">
        <v>0.0</v>
      </c>
      <c r="G25" s="14">
        <v>0.0</v>
      </c>
      <c r="H25" s="81">
        <f t="shared" si="1"/>
        <v>15240</v>
      </c>
      <c r="I25" s="81">
        <v>15240.0</v>
      </c>
      <c r="J25" s="81"/>
      <c r="K25" s="82">
        <f t="shared" si="2"/>
        <v>144499</v>
      </c>
    </row>
    <row r="26">
      <c r="A26" s="14" t="s">
        <v>671</v>
      </c>
      <c r="B26" s="81">
        <v>175953.0</v>
      </c>
      <c r="C26" s="81">
        <v>106141.0</v>
      </c>
      <c r="D26" s="81">
        <v>92843.0</v>
      </c>
      <c r="E26" s="14">
        <v>0.0</v>
      </c>
      <c r="F26" s="14">
        <v>0.0</v>
      </c>
      <c r="G26" s="14">
        <v>0.0</v>
      </c>
      <c r="H26" s="81">
        <f t="shared" si="1"/>
        <v>40691</v>
      </c>
      <c r="I26" s="81">
        <v>40691.0</v>
      </c>
      <c r="J26" s="82"/>
      <c r="K26" s="82">
        <f t="shared" si="2"/>
        <v>415628</v>
      </c>
    </row>
    <row r="27">
      <c r="A27" s="14" t="s">
        <v>691</v>
      </c>
      <c r="B27" s="81">
        <v>51083.0</v>
      </c>
      <c r="C27" s="81">
        <v>46846.0</v>
      </c>
      <c r="D27" s="81">
        <v>30834.0</v>
      </c>
      <c r="E27" s="14">
        <v>0.0</v>
      </c>
      <c r="F27" s="14">
        <v>0.0</v>
      </c>
      <c r="G27" s="14">
        <v>0.0</v>
      </c>
      <c r="H27" s="81">
        <f t="shared" si="1"/>
        <v>0</v>
      </c>
      <c r="I27" s="82"/>
      <c r="J27" s="82"/>
      <c r="K27" s="82">
        <f t="shared" si="2"/>
        <v>128763</v>
      </c>
    </row>
    <row r="28">
      <c r="A28" s="14" t="s">
        <v>692</v>
      </c>
      <c r="B28" s="81">
        <v>120491.0</v>
      </c>
      <c r="C28" s="81">
        <v>92508.0</v>
      </c>
      <c r="D28" s="81">
        <v>60279.0</v>
      </c>
      <c r="E28" s="14">
        <v>0.0</v>
      </c>
      <c r="F28" s="14">
        <v>0.0</v>
      </c>
      <c r="G28" s="14">
        <v>0.0</v>
      </c>
      <c r="H28" s="81">
        <f t="shared" si="1"/>
        <v>0</v>
      </c>
      <c r="I28" s="82"/>
      <c r="J28" s="82"/>
      <c r="K28" s="82">
        <f t="shared" si="2"/>
        <v>273278</v>
      </c>
    </row>
    <row r="29">
      <c r="A29" s="14" t="s">
        <v>687</v>
      </c>
      <c r="B29" s="81">
        <v>101281.0</v>
      </c>
      <c r="C29" s="81">
        <v>135638.0</v>
      </c>
      <c r="D29" s="81">
        <v>51252.0</v>
      </c>
      <c r="E29" s="14">
        <v>0.0</v>
      </c>
      <c r="F29" s="14">
        <v>0.0</v>
      </c>
      <c r="G29" s="14">
        <v>0.0</v>
      </c>
      <c r="H29" s="81">
        <f t="shared" si="1"/>
        <v>0</v>
      </c>
      <c r="I29" s="82"/>
      <c r="J29" s="82"/>
      <c r="K29" s="82">
        <f t="shared" si="2"/>
        <v>288171</v>
      </c>
    </row>
    <row r="30">
      <c r="A30" s="14" t="s">
        <v>681</v>
      </c>
      <c r="B30" s="81">
        <v>39714.0</v>
      </c>
      <c r="C30" s="81">
        <v>43684.0</v>
      </c>
      <c r="D30" s="81">
        <v>27799.0</v>
      </c>
      <c r="E30" s="14">
        <v>0.0</v>
      </c>
      <c r="F30" s="14">
        <v>0.0</v>
      </c>
      <c r="G30" s="14">
        <v>0.0</v>
      </c>
      <c r="H30" s="81">
        <f t="shared" si="1"/>
        <v>0</v>
      </c>
      <c r="I30" s="82"/>
      <c r="J30" s="82"/>
      <c r="K30" s="82">
        <f t="shared" si="2"/>
        <v>111197</v>
      </c>
    </row>
    <row r="31">
      <c r="A31" s="14" t="s">
        <v>672</v>
      </c>
      <c r="B31" s="81">
        <v>78818.0</v>
      </c>
      <c r="C31" s="81">
        <v>176311.0</v>
      </c>
      <c r="D31" s="81">
        <v>58574.0</v>
      </c>
      <c r="E31" s="14">
        <v>0.0</v>
      </c>
      <c r="F31" s="14">
        <v>0.0</v>
      </c>
      <c r="G31" s="14">
        <v>0.0</v>
      </c>
      <c r="H31" s="81">
        <f t="shared" si="1"/>
        <v>31773</v>
      </c>
      <c r="I31" s="81">
        <v>31773.0</v>
      </c>
      <c r="J31" s="82"/>
      <c r="K31" s="82">
        <f t="shared" si="2"/>
        <v>345476</v>
      </c>
    </row>
    <row r="32">
      <c r="A32" s="14" t="s">
        <v>694</v>
      </c>
      <c r="B32" s="81">
        <v>77148.0</v>
      </c>
      <c r="C32" s="81">
        <v>119355.0</v>
      </c>
      <c r="D32" s="81">
        <v>32410.0</v>
      </c>
      <c r="E32" s="14">
        <v>0.0</v>
      </c>
      <c r="F32" s="14">
        <v>0.0</v>
      </c>
      <c r="G32" s="14">
        <v>0.0</v>
      </c>
      <c r="H32" s="81">
        <f t="shared" si="1"/>
        <v>0</v>
      </c>
      <c r="I32" s="82"/>
      <c r="J32" s="82"/>
      <c r="K32" s="82">
        <f t="shared" si="2"/>
        <v>228913</v>
      </c>
    </row>
    <row r="33">
      <c r="A33" s="14" t="s">
        <v>677</v>
      </c>
      <c r="B33" s="81">
        <v>73500.0</v>
      </c>
      <c r="C33" s="81">
        <v>70128.0</v>
      </c>
      <c r="D33" s="81">
        <v>17666.0</v>
      </c>
      <c r="E33" s="14">
        <v>0.0</v>
      </c>
      <c r="F33" s="14">
        <v>0.0</v>
      </c>
      <c r="G33" s="14">
        <v>0.0</v>
      </c>
      <c r="H33" s="81">
        <f t="shared" si="1"/>
        <v>0</v>
      </c>
      <c r="I33" s="81"/>
      <c r="J33" s="82"/>
      <c r="K33" s="82">
        <f t="shared" si="2"/>
        <v>161294</v>
      </c>
    </row>
    <row r="34">
      <c r="A34" s="14" t="s">
        <v>669</v>
      </c>
      <c r="B34" s="81">
        <v>95538.0</v>
      </c>
      <c r="C34" s="81">
        <v>42813.0</v>
      </c>
      <c r="D34" s="81">
        <v>82213.0</v>
      </c>
      <c r="E34" s="14">
        <v>0.0</v>
      </c>
      <c r="F34" s="14">
        <v>0.0</v>
      </c>
      <c r="G34" s="14">
        <v>0.0</v>
      </c>
      <c r="H34" s="81">
        <f t="shared" si="1"/>
        <v>42052</v>
      </c>
      <c r="I34" s="81">
        <v>42052.0</v>
      </c>
      <c r="J34" s="81"/>
      <c r="K34" s="82">
        <f t="shared" si="2"/>
        <v>262616</v>
      </c>
    </row>
    <row r="35">
      <c r="A35" s="14" t="s">
        <v>670</v>
      </c>
      <c r="B35" s="81">
        <v>144092.0</v>
      </c>
      <c r="C35" s="81">
        <v>141749.0</v>
      </c>
      <c r="D35" s="81">
        <v>84341.0</v>
      </c>
      <c r="E35" s="14">
        <v>0.0</v>
      </c>
      <c r="F35" s="14">
        <v>0.0</v>
      </c>
      <c r="G35" s="14">
        <v>0.0</v>
      </c>
      <c r="H35" s="81">
        <f t="shared" si="1"/>
        <v>78313</v>
      </c>
      <c r="I35" s="81">
        <v>46853.0</v>
      </c>
      <c r="J35" s="81">
        <v>31460.0</v>
      </c>
      <c r="K35" s="82">
        <f t="shared" si="2"/>
        <v>448495</v>
      </c>
    </row>
    <row r="36">
      <c r="A36" s="14" t="s">
        <v>680</v>
      </c>
      <c r="B36" s="81">
        <v>45638.0</v>
      </c>
      <c r="C36" s="81">
        <v>45377.0</v>
      </c>
      <c r="D36" s="81">
        <v>24867.0</v>
      </c>
      <c r="E36" s="14">
        <v>0.0</v>
      </c>
      <c r="F36" s="14">
        <v>0.0</v>
      </c>
      <c r="G36" s="14">
        <v>0.0</v>
      </c>
      <c r="H36" s="81">
        <f t="shared" si="1"/>
        <v>0</v>
      </c>
      <c r="I36" s="82"/>
      <c r="J36" s="82"/>
      <c r="K36" s="82">
        <f t="shared" si="2"/>
        <v>115882</v>
      </c>
    </row>
    <row r="37">
      <c r="A37" s="14" t="s">
        <v>667</v>
      </c>
      <c r="B37" s="81">
        <v>241827.0</v>
      </c>
      <c r="C37" s="81">
        <v>327844.0</v>
      </c>
      <c r="D37" s="83">
        <v>0.0</v>
      </c>
      <c r="E37" s="14">
        <v>0.0</v>
      </c>
      <c r="F37" s="14">
        <v>0.0</v>
      </c>
      <c r="G37" s="14">
        <v>0.0</v>
      </c>
      <c r="H37" s="81">
        <f t="shared" si="1"/>
        <v>0</v>
      </c>
      <c r="I37" s="81"/>
      <c r="J37" s="81"/>
      <c r="K37" s="82">
        <f t="shared" si="2"/>
        <v>569671</v>
      </c>
    </row>
    <row r="38">
      <c r="A38" s="14" t="s">
        <v>116</v>
      </c>
      <c r="B38" s="81">
        <v>38578.0</v>
      </c>
      <c r="C38" s="81">
        <v>36345.0</v>
      </c>
      <c r="D38" s="81">
        <v>20485.0</v>
      </c>
      <c r="E38" s="14">
        <v>0.0</v>
      </c>
      <c r="F38" s="14">
        <v>0.0</v>
      </c>
      <c r="G38" s="14">
        <v>0.0</v>
      </c>
      <c r="H38" s="81">
        <f t="shared" si="1"/>
        <v>29035</v>
      </c>
      <c r="I38" s="81">
        <v>29035.0</v>
      </c>
      <c r="J38" s="82"/>
      <c r="K38" s="82">
        <f t="shared" si="2"/>
        <v>124443</v>
      </c>
    </row>
    <row r="39">
      <c r="A39" s="82"/>
      <c r="B39" s="82"/>
      <c r="C39" s="82"/>
      <c r="D39" s="82"/>
      <c r="E39" s="82"/>
      <c r="F39" s="82"/>
      <c r="G39" s="82"/>
      <c r="H39" s="82"/>
      <c r="I39" s="82"/>
      <c r="J39" s="82"/>
      <c r="K39" s="82"/>
    </row>
    <row r="40">
      <c r="A40" s="82"/>
      <c r="B40" s="82"/>
      <c r="C40" s="82"/>
      <c r="D40" s="82"/>
      <c r="E40" s="82"/>
      <c r="F40" s="82"/>
      <c r="G40" s="82"/>
      <c r="H40" s="82"/>
      <c r="I40" s="82"/>
      <c r="J40" s="82"/>
      <c r="K40" s="82"/>
    </row>
    <row r="41">
      <c r="A41" s="82"/>
      <c r="B41" s="82"/>
      <c r="C41" s="82"/>
      <c r="D41" s="82"/>
      <c r="E41" s="82"/>
      <c r="F41" s="82"/>
      <c r="G41" s="82"/>
      <c r="H41" s="82"/>
      <c r="I41" s="82"/>
      <c r="J41" s="82"/>
      <c r="K41" s="82"/>
    </row>
    <row r="42">
      <c r="A42" s="82"/>
      <c r="B42" s="82"/>
      <c r="C42" s="82"/>
      <c r="D42" s="82"/>
      <c r="E42" s="82"/>
      <c r="F42" s="82"/>
      <c r="G42" s="82"/>
      <c r="H42" s="82"/>
      <c r="I42" s="82"/>
      <c r="J42" s="82"/>
      <c r="K42" s="82"/>
    </row>
    <row r="43">
      <c r="A43" s="82"/>
      <c r="B43" s="82"/>
      <c r="C43" s="82"/>
      <c r="D43" s="82"/>
      <c r="E43" s="82"/>
      <c r="F43" s="82"/>
      <c r="G43" s="82"/>
      <c r="H43" s="82"/>
      <c r="I43" s="82"/>
      <c r="J43" s="82"/>
      <c r="K43" s="82"/>
    </row>
    <row r="44">
      <c r="A44" s="82"/>
      <c r="B44" s="82"/>
      <c r="C44" s="82"/>
      <c r="D44" s="82"/>
      <c r="E44" s="82"/>
      <c r="F44" s="82"/>
      <c r="G44" s="82"/>
      <c r="H44" s="82"/>
      <c r="I44" s="82"/>
      <c r="J44" s="82"/>
      <c r="K44" s="82"/>
    </row>
    <row r="45">
      <c r="A45" s="82"/>
      <c r="B45" s="82"/>
      <c r="C45" s="82"/>
      <c r="D45" s="82"/>
      <c r="E45" s="82"/>
      <c r="F45" s="82"/>
      <c r="G45" s="82"/>
      <c r="H45" s="82"/>
      <c r="I45" s="82"/>
      <c r="J45" s="82"/>
      <c r="K45" s="82"/>
    </row>
    <row r="46">
      <c r="A46" s="82"/>
      <c r="B46" s="82"/>
      <c r="C46" s="82"/>
      <c r="D46" s="82"/>
      <c r="E46" s="82"/>
      <c r="F46" s="82"/>
      <c r="G46" s="82"/>
      <c r="H46" s="82"/>
      <c r="I46" s="82"/>
      <c r="J46" s="82"/>
      <c r="K46" s="82"/>
    </row>
    <row r="47">
      <c r="A47" s="82"/>
      <c r="B47" s="82"/>
      <c r="C47" s="82"/>
      <c r="D47" s="82"/>
      <c r="E47" s="82"/>
      <c r="F47" s="82"/>
      <c r="G47" s="82"/>
      <c r="H47" s="82"/>
      <c r="I47" s="82"/>
      <c r="J47" s="82"/>
      <c r="K47" s="82"/>
    </row>
    <row r="48">
      <c r="A48" s="82"/>
      <c r="B48" s="82"/>
      <c r="C48" s="82"/>
      <c r="D48" s="82"/>
      <c r="E48" s="82"/>
      <c r="F48" s="82"/>
      <c r="G48" s="82"/>
      <c r="H48" s="82"/>
      <c r="I48" s="82"/>
      <c r="J48" s="82"/>
      <c r="K48" s="82"/>
    </row>
    <row r="49">
      <c r="A49" s="82"/>
      <c r="B49" s="82"/>
      <c r="C49" s="82"/>
      <c r="D49" s="82"/>
      <c r="E49" s="82"/>
      <c r="F49" s="82"/>
      <c r="G49" s="82"/>
      <c r="H49" s="82"/>
      <c r="I49" s="82"/>
      <c r="J49" s="82"/>
      <c r="K49" s="82"/>
    </row>
    <row r="50">
      <c r="A50" s="82"/>
      <c r="B50" s="82"/>
      <c r="C50" s="82"/>
      <c r="D50" s="82"/>
      <c r="E50" s="82"/>
      <c r="F50" s="82"/>
      <c r="G50" s="82"/>
      <c r="H50" s="82"/>
      <c r="I50" s="82"/>
      <c r="J50" s="82"/>
      <c r="K50" s="82"/>
    </row>
    <row r="51">
      <c r="A51" s="82"/>
      <c r="B51" s="82"/>
      <c r="C51" s="82"/>
      <c r="D51" s="82"/>
      <c r="E51" s="82"/>
      <c r="F51" s="82"/>
      <c r="G51" s="82"/>
      <c r="H51" s="82"/>
      <c r="I51" s="82"/>
      <c r="J51" s="82"/>
      <c r="K51" s="82"/>
    </row>
    <row r="52">
      <c r="A52" s="82"/>
      <c r="B52" s="82"/>
      <c r="C52" s="82"/>
      <c r="D52" s="82"/>
      <c r="E52" s="82"/>
      <c r="F52" s="82"/>
      <c r="G52" s="82"/>
      <c r="H52" s="82"/>
      <c r="I52" s="82"/>
      <c r="J52" s="82"/>
      <c r="K52" s="82"/>
    </row>
    <row r="53">
      <c r="A53" s="82"/>
      <c r="B53" s="82"/>
      <c r="C53" s="82"/>
      <c r="D53" s="82"/>
      <c r="E53" s="82"/>
      <c r="F53" s="82"/>
      <c r="G53" s="82"/>
      <c r="H53" s="82"/>
      <c r="I53" s="82"/>
      <c r="J53" s="82"/>
      <c r="K53" s="82"/>
    </row>
    <row r="54">
      <c r="A54" s="82"/>
      <c r="B54" s="82"/>
      <c r="C54" s="82"/>
      <c r="D54" s="82"/>
      <c r="E54" s="82"/>
      <c r="F54" s="82"/>
      <c r="G54" s="82"/>
      <c r="H54" s="82"/>
      <c r="I54" s="82"/>
      <c r="J54" s="82"/>
      <c r="K54" s="82"/>
    </row>
    <row r="55">
      <c r="A55" s="82"/>
      <c r="B55" s="82"/>
      <c r="C55" s="82"/>
      <c r="D55" s="82"/>
      <c r="E55" s="82"/>
      <c r="F55" s="82"/>
      <c r="G55" s="82"/>
      <c r="H55" s="82"/>
      <c r="I55" s="82"/>
      <c r="J55" s="82"/>
      <c r="K55" s="82"/>
    </row>
    <row r="56">
      <c r="A56" s="82"/>
      <c r="B56" s="82"/>
      <c r="C56" s="82"/>
      <c r="D56" s="82"/>
      <c r="E56" s="82"/>
      <c r="F56" s="82"/>
      <c r="G56" s="82"/>
      <c r="H56" s="82"/>
      <c r="I56" s="82"/>
      <c r="J56" s="82"/>
      <c r="K56" s="82"/>
    </row>
    <row r="57">
      <c r="A57" s="82"/>
      <c r="B57" s="82"/>
      <c r="C57" s="82"/>
      <c r="D57" s="82"/>
      <c r="E57" s="82"/>
      <c r="F57" s="82"/>
      <c r="G57" s="82"/>
      <c r="H57" s="82"/>
      <c r="I57" s="82"/>
      <c r="J57" s="82"/>
      <c r="K57" s="82"/>
    </row>
    <row r="58">
      <c r="A58" s="82"/>
      <c r="B58" s="82"/>
      <c r="C58" s="82"/>
      <c r="D58" s="82"/>
      <c r="E58" s="82"/>
      <c r="F58" s="82"/>
      <c r="G58" s="82"/>
      <c r="H58" s="82"/>
      <c r="I58" s="82"/>
      <c r="J58" s="82"/>
      <c r="K58" s="82"/>
    </row>
    <row r="59">
      <c r="A59" s="82"/>
      <c r="B59" s="82"/>
      <c r="C59" s="82"/>
      <c r="D59" s="82"/>
      <c r="E59" s="82"/>
      <c r="F59" s="82"/>
      <c r="G59" s="82"/>
      <c r="H59" s="82"/>
      <c r="I59" s="82"/>
      <c r="J59" s="82"/>
      <c r="K59" s="82"/>
    </row>
    <row r="60">
      <c r="A60" s="82"/>
      <c r="B60" s="82"/>
      <c r="C60" s="82"/>
      <c r="D60" s="82"/>
      <c r="E60" s="82"/>
      <c r="F60" s="82"/>
      <c r="G60" s="82"/>
      <c r="H60" s="82"/>
      <c r="I60" s="82"/>
      <c r="J60" s="82"/>
      <c r="K60" s="82"/>
    </row>
    <row r="61">
      <c r="A61" s="82"/>
      <c r="B61" s="82"/>
      <c r="C61" s="82"/>
      <c r="D61" s="82"/>
      <c r="E61" s="82"/>
      <c r="F61" s="82"/>
      <c r="G61" s="82"/>
      <c r="H61" s="82"/>
      <c r="I61" s="82"/>
      <c r="J61" s="82"/>
      <c r="K61" s="82"/>
    </row>
    <row r="62">
      <c r="A62" s="82"/>
      <c r="B62" s="82"/>
      <c r="C62" s="82"/>
      <c r="D62" s="82"/>
      <c r="E62" s="82"/>
      <c r="F62" s="82"/>
      <c r="G62" s="82"/>
      <c r="H62" s="82"/>
      <c r="I62" s="82"/>
      <c r="J62" s="82"/>
      <c r="K62" s="82"/>
    </row>
    <row r="63">
      <c r="A63" s="82"/>
      <c r="B63" s="82"/>
      <c r="C63" s="82"/>
      <c r="D63" s="82"/>
      <c r="E63" s="82"/>
      <c r="F63" s="82"/>
      <c r="G63" s="82"/>
      <c r="H63" s="82"/>
      <c r="I63" s="82"/>
      <c r="J63" s="82"/>
      <c r="K63" s="82"/>
    </row>
    <row r="64">
      <c r="A64" s="82"/>
      <c r="B64" s="82"/>
      <c r="C64" s="82"/>
      <c r="D64" s="82"/>
      <c r="E64" s="82"/>
      <c r="F64" s="82"/>
      <c r="G64" s="82"/>
      <c r="H64" s="82"/>
      <c r="I64" s="82"/>
      <c r="J64" s="82"/>
      <c r="K64" s="82"/>
    </row>
    <row r="65">
      <c r="A65" s="82"/>
      <c r="B65" s="82"/>
      <c r="C65" s="82"/>
      <c r="D65" s="82"/>
      <c r="E65" s="82"/>
      <c r="F65" s="82"/>
      <c r="G65" s="82"/>
      <c r="H65" s="82"/>
      <c r="I65" s="82"/>
      <c r="J65" s="82"/>
      <c r="K65" s="82"/>
    </row>
    <row r="66">
      <c r="A66" s="82"/>
      <c r="B66" s="82"/>
      <c r="C66" s="82"/>
      <c r="D66" s="82"/>
      <c r="E66" s="82"/>
      <c r="F66" s="82"/>
      <c r="G66" s="82"/>
      <c r="H66" s="82"/>
      <c r="I66" s="82"/>
      <c r="J66" s="82"/>
      <c r="K66" s="82"/>
    </row>
    <row r="67">
      <c r="A67" s="82"/>
      <c r="B67" s="82"/>
      <c r="C67" s="82"/>
      <c r="D67" s="82"/>
      <c r="E67" s="82"/>
      <c r="F67" s="82"/>
      <c r="G67" s="82"/>
      <c r="H67" s="82"/>
      <c r="I67" s="82"/>
      <c r="J67" s="82"/>
      <c r="K67" s="82"/>
    </row>
    <row r="68">
      <c r="A68" s="82"/>
      <c r="B68" s="82"/>
      <c r="C68" s="82"/>
      <c r="D68" s="82"/>
      <c r="E68" s="82"/>
      <c r="F68" s="82"/>
      <c r="G68" s="82"/>
      <c r="H68" s="82"/>
      <c r="I68" s="82"/>
      <c r="J68" s="82"/>
      <c r="K68" s="82"/>
    </row>
    <row r="69">
      <c r="A69" s="82"/>
      <c r="B69" s="82"/>
      <c r="C69" s="82"/>
      <c r="D69" s="82"/>
      <c r="E69" s="82"/>
      <c r="F69" s="82"/>
      <c r="G69" s="82"/>
      <c r="H69" s="82"/>
      <c r="I69" s="82"/>
      <c r="J69" s="82"/>
      <c r="K69" s="82"/>
    </row>
    <row r="70">
      <c r="A70" s="82"/>
      <c r="B70" s="82"/>
      <c r="C70" s="82"/>
      <c r="D70" s="82"/>
      <c r="E70" s="82"/>
      <c r="F70" s="82"/>
      <c r="G70" s="82"/>
      <c r="H70" s="82"/>
      <c r="I70" s="82"/>
      <c r="J70" s="82"/>
      <c r="K70" s="82"/>
    </row>
    <row r="71">
      <c r="A71" s="82"/>
      <c r="B71" s="82"/>
      <c r="C71" s="82"/>
      <c r="D71" s="82"/>
      <c r="E71" s="82"/>
      <c r="F71" s="82"/>
      <c r="G71" s="82"/>
      <c r="H71" s="82"/>
      <c r="I71" s="82"/>
      <c r="J71" s="82"/>
      <c r="K71" s="82"/>
    </row>
    <row r="72">
      <c r="A72" s="82"/>
      <c r="B72" s="82"/>
      <c r="C72" s="82"/>
      <c r="D72" s="82"/>
      <c r="E72" s="82"/>
      <c r="F72" s="82"/>
      <c r="G72" s="82"/>
      <c r="H72" s="82"/>
      <c r="I72" s="82"/>
      <c r="J72" s="82"/>
      <c r="K72" s="82"/>
    </row>
    <row r="73">
      <c r="A73" s="82"/>
      <c r="B73" s="82"/>
      <c r="C73" s="82"/>
      <c r="D73" s="82"/>
      <c r="E73" s="82"/>
      <c r="F73" s="82"/>
      <c r="G73" s="82"/>
      <c r="H73" s="82"/>
      <c r="I73" s="82"/>
      <c r="J73" s="82"/>
      <c r="K73" s="82"/>
    </row>
    <row r="74">
      <c r="A74" s="82"/>
      <c r="B74" s="82"/>
      <c r="C74" s="82"/>
      <c r="D74" s="82"/>
      <c r="E74" s="82"/>
      <c r="F74" s="82"/>
      <c r="G74" s="82"/>
      <c r="H74" s="82"/>
      <c r="I74" s="82"/>
      <c r="J74" s="82"/>
      <c r="K74" s="82"/>
    </row>
    <row r="75">
      <c r="A75" s="82"/>
      <c r="B75" s="82"/>
      <c r="C75" s="82"/>
      <c r="D75" s="82"/>
      <c r="E75" s="82"/>
      <c r="F75" s="82"/>
      <c r="G75" s="82"/>
      <c r="H75" s="82"/>
      <c r="I75" s="82"/>
      <c r="J75" s="82"/>
      <c r="K75" s="82"/>
    </row>
    <row r="76">
      <c r="A76" s="82"/>
      <c r="B76" s="82"/>
      <c r="C76" s="82"/>
      <c r="D76" s="82"/>
      <c r="E76" s="82"/>
      <c r="F76" s="82"/>
      <c r="G76" s="82"/>
      <c r="H76" s="82"/>
      <c r="I76" s="82"/>
      <c r="J76" s="82"/>
      <c r="K76" s="82"/>
    </row>
    <row r="77">
      <c r="A77" s="82"/>
      <c r="B77" s="82"/>
      <c r="C77" s="82"/>
      <c r="D77" s="82"/>
      <c r="E77" s="82"/>
      <c r="F77" s="82"/>
      <c r="G77" s="82"/>
      <c r="H77" s="82"/>
      <c r="I77" s="82"/>
      <c r="J77" s="82"/>
      <c r="K77" s="82"/>
    </row>
    <row r="78">
      <c r="A78" s="82"/>
      <c r="B78" s="82"/>
      <c r="C78" s="82"/>
      <c r="D78" s="82"/>
      <c r="E78" s="82"/>
      <c r="F78" s="82"/>
      <c r="G78" s="82"/>
      <c r="H78" s="82"/>
      <c r="I78" s="82"/>
      <c r="J78" s="82"/>
      <c r="K78" s="82"/>
    </row>
    <row r="79">
      <c r="A79" s="82"/>
      <c r="B79" s="82"/>
      <c r="C79" s="82"/>
      <c r="D79" s="82"/>
      <c r="E79" s="82"/>
      <c r="F79" s="82"/>
      <c r="G79" s="82"/>
      <c r="H79" s="82"/>
      <c r="I79" s="82"/>
      <c r="J79" s="82"/>
      <c r="K79" s="82"/>
    </row>
    <row r="80">
      <c r="A80" s="82"/>
      <c r="B80" s="82"/>
      <c r="C80" s="82"/>
      <c r="D80" s="82"/>
      <c r="E80" s="82"/>
      <c r="F80" s="82"/>
      <c r="G80" s="82"/>
      <c r="H80" s="82"/>
      <c r="I80" s="82"/>
      <c r="J80" s="82"/>
      <c r="K80" s="82"/>
    </row>
    <row r="81">
      <c r="A81" s="82"/>
      <c r="B81" s="82"/>
      <c r="C81" s="82"/>
      <c r="D81" s="82"/>
      <c r="E81" s="82"/>
      <c r="F81" s="82"/>
      <c r="G81" s="82"/>
      <c r="H81" s="82"/>
      <c r="I81" s="82"/>
      <c r="J81" s="82"/>
      <c r="K81" s="82"/>
    </row>
    <row r="82">
      <c r="A82" s="82"/>
      <c r="B82" s="82"/>
      <c r="C82" s="82"/>
      <c r="D82" s="82"/>
      <c r="E82" s="82"/>
      <c r="F82" s="82"/>
      <c r="G82" s="82"/>
      <c r="H82" s="82"/>
      <c r="I82" s="82"/>
      <c r="J82" s="82"/>
      <c r="K82" s="82"/>
    </row>
    <row r="83">
      <c r="A83" s="82"/>
      <c r="B83" s="82"/>
      <c r="C83" s="82"/>
      <c r="D83" s="82"/>
      <c r="E83" s="82"/>
      <c r="F83" s="82"/>
      <c r="G83" s="82"/>
      <c r="H83" s="82"/>
      <c r="I83" s="82"/>
      <c r="J83" s="82"/>
      <c r="K83" s="82"/>
    </row>
    <row r="84">
      <c r="A84" s="82"/>
      <c r="B84" s="82"/>
      <c r="C84" s="82"/>
      <c r="D84" s="82"/>
      <c r="E84" s="82"/>
      <c r="F84" s="82"/>
      <c r="G84" s="82"/>
      <c r="H84" s="82"/>
      <c r="I84" s="82"/>
      <c r="J84" s="82"/>
      <c r="K84" s="82"/>
    </row>
    <row r="85">
      <c r="A85" s="82"/>
      <c r="B85" s="82"/>
      <c r="C85" s="82"/>
      <c r="D85" s="82"/>
      <c r="E85" s="82"/>
      <c r="F85" s="82"/>
      <c r="G85" s="82"/>
      <c r="H85" s="82"/>
      <c r="I85" s="82"/>
      <c r="J85" s="82"/>
      <c r="K85" s="82"/>
    </row>
    <row r="86">
      <c r="A86" s="82"/>
      <c r="B86" s="82"/>
      <c r="C86" s="82"/>
      <c r="D86" s="82"/>
      <c r="E86" s="82"/>
      <c r="F86" s="82"/>
      <c r="G86" s="82"/>
      <c r="H86" s="82"/>
      <c r="I86" s="82"/>
      <c r="J86" s="82"/>
      <c r="K86" s="82"/>
    </row>
    <row r="87">
      <c r="A87" s="82"/>
      <c r="B87" s="82"/>
      <c r="C87" s="82"/>
      <c r="D87" s="82"/>
      <c r="E87" s="82"/>
      <c r="F87" s="82"/>
      <c r="G87" s="82"/>
      <c r="H87" s="82"/>
      <c r="I87" s="82"/>
      <c r="J87" s="82"/>
      <c r="K87" s="82"/>
    </row>
    <row r="88">
      <c r="A88" s="82"/>
      <c r="B88" s="82"/>
      <c r="C88" s="82"/>
      <c r="D88" s="82"/>
      <c r="E88" s="82"/>
      <c r="F88" s="82"/>
      <c r="G88" s="82"/>
      <c r="H88" s="82"/>
      <c r="I88" s="82"/>
      <c r="J88" s="82"/>
      <c r="K88" s="82"/>
    </row>
    <row r="89">
      <c r="A89" s="82"/>
      <c r="B89" s="82"/>
      <c r="C89" s="82"/>
      <c r="D89" s="82"/>
      <c r="E89" s="82"/>
      <c r="F89" s="82"/>
      <c r="G89" s="82"/>
      <c r="H89" s="82"/>
      <c r="I89" s="82"/>
      <c r="J89" s="82"/>
      <c r="K89" s="82"/>
    </row>
    <row r="90">
      <c r="A90" s="82"/>
      <c r="B90" s="82"/>
      <c r="C90" s="82"/>
      <c r="D90" s="82"/>
      <c r="E90" s="82"/>
      <c r="F90" s="82"/>
      <c r="G90" s="82"/>
      <c r="H90" s="82"/>
      <c r="I90" s="82"/>
      <c r="J90" s="82"/>
      <c r="K90" s="82"/>
    </row>
    <row r="91">
      <c r="A91" s="82"/>
      <c r="B91" s="82"/>
      <c r="C91" s="82"/>
      <c r="D91" s="82"/>
      <c r="E91" s="82"/>
      <c r="F91" s="82"/>
      <c r="G91" s="82"/>
      <c r="H91" s="82"/>
      <c r="I91" s="82"/>
      <c r="J91" s="82"/>
      <c r="K91" s="82"/>
    </row>
    <row r="92">
      <c r="A92" s="82"/>
      <c r="B92" s="82"/>
      <c r="C92" s="82"/>
      <c r="D92" s="82"/>
      <c r="E92" s="82"/>
      <c r="F92" s="82"/>
      <c r="G92" s="82"/>
      <c r="H92" s="82"/>
      <c r="I92" s="82"/>
      <c r="J92" s="82"/>
      <c r="K92" s="82"/>
    </row>
    <row r="93">
      <c r="A93" s="82"/>
      <c r="B93" s="82"/>
      <c r="C93" s="82"/>
      <c r="D93" s="82"/>
      <c r="E93" s="82"/>
      <c r="F93" s="82"/>
      <c r="G93" s="82"/>
      <c r="H93" s="82"/>
      <c r="I93" s="82"/>
      <c r="J93" s="82"/>
      <c r="K93" s="82"/>
    </row>
    <row r="94">
      <c r="A94" s="82"/>
      <c r="B94" s="82"/>
      <c r="C94" s="82"/>
      <c r="D94" s="82"/>
      <c r="E94" s="82"/>
      <c r="F94" s="82"/>
      <c r="G94" s="82"/>
      <c r="H94" s="82"/>
      <c r="I94" s="82"/>
      <c r="J94" s="82"/>
      <c r="K94" s="82"/>
    </row>
    <row r="95">
      <c r="A95" s="82"/>
      <c r="B95" s="82"/>
      <c r="C95" s="82"/>
      <c r="D95" s="82"/>
      <c r="E95" s="82"/>
      <c r="F95" s="82"/>
      <c r="G95" s="82"/>
      <c r="H95" s="82"/>
      <c r="I95" s="82"/>
      <c r="J95" s="82"/>
      <c r="K95" s="82"/>
    </row>
    <row r="96">
      <c r="A96" s="82"/>
      <c r="B96" s="82"/>
      <c r="C96" s="82"/>
      <c r="D96" s="82"/>
      <c r="E96" s="82"/>
      <c r="F96" s="82"/>
      <c r="G96" s="82"/>
      <c r="H96" s="82"/>
      <c r="I96" s="82"/>
      <c r="J96" s="82"/>
      <c r="K96" s="82"/>
    </row>
    <row r="97">
      <c r="A97" s="82"/>
      <c r="B97" s="82"/>
      <c r="C97" s="82"/>
      <c r="D97" s="82"/>
      <c r="E97" s="82"/>
      <c r="F97" s="82"/>
      <c r="G97" s="82"/>
      <c r="H97" s="82"/>
      <c r="I97" s="82"/>
      <c r="J97" s="82"/>
      <c r="K97" s="82"/>
    </row>
    <row r="98">
      <c r="A98" s="82"/>
      <c r="B98" s="82"/>
      <c r="C98" s="82"/>
      <c r="D98" s="82"/>
      <c r="E98" s="82"/>
      <c r="F98" s="82"/>
      <c r="G98" s="82"/>
      <c r="H98" s="82"/>
      <c r="I98" s="82"/>
      <c r="J98" s="82"/>
      <c r="K98" s="82"/>
    </row>
    <row r="99">
      <c r="A99" s="82"/>
      <c r="B99" s="82"/>
      <c r="C99" s="82"/>
      <c r="D99" s="82"/>
      <c r="E99" s="82"/>
      <c r="F99" s="82"/>
      <c r="G99" s="82"/>
      <c r="H99" s="82"/>
      <c r="I99" s="82"/>
      <c r="J99" s="82"/>
      <c r="K99" s="82"/>
    </row>
    <row r="100">
      <c r="A100" s="82"/>
      <c r="B100" s="82"/>
      <c r="C100" s="82"/>
      <c r="D100" s="82"/>
      <c r="E100" s="82"/>
      <c r="F100" s="82"/>
      <c r="G100" s="82"/>
      <c r="H100" s="82"/>
      <c r="I100" s="82"/>
      <c r="J100" s="82"/>
      <c r="K100" s="82"/>
    </row>
    <row r="101">
      <c r="A101" s="82"/>
      <c r="B101" s="82"/>
      <c r="C101" s="82"/>
      <c r="D101" s="82"/>
      <c r="E101" s="82"/>
      <c r="F101" s="82"/>
      <c r="G101" s="82"/>
      <c r="H101" s="82"/>
      <c r="I101" s="82"/>
      <c r="J101" s="82"/>
      <c r="K101" s="82"/>
    </row>
    <row r="102">
      <c r="A102" s="82"/>
      <c r="B102" s="82"/>
      <c r="C102" s="82"/>
      <c r="D102" s="82"/>
      <c r="E102" s="82"/>
      <c r="F102" s="82"/>
      <c r="G102" s="82"/>
      <c r="H102" s="82"/>
      <c r="I102" s="82"/>
      <c r="J102" s="82"/>
      <c r="K102" s="82"/>
    </row>
    <row r="103">
      <c r="A103" s="82"/>
      <c r="B103" s="82"/>
      <c r="C103" s="82"/>
      <c r="D103" s="82"/>
      <c r="E103" s="82"/>
      <c r="F103" s="82"/>
      <c r="G103" s="82"/>
      <c r="H103" s="82"/>
      <c r="I103" s="82"/>
      <c r="J103" s="82"/>
      <c r="K103" s="82"/>
    </row>
    <row r="104">
      <c r="A104" s="82"/>
      <c r="B104" s="82"/>
      <c r="C104" s="82"/>
      <c r="D104" s="82"/>
      <c r="E104" s="82"/>
      <c r="F104" s="82"/>
      <c r="G104" s="82"/>
      <c r="H104" s="82"/>
      <c r="I104" s="82"/>
      <c r="J104" s="82"/>
      <c r="K104" s="82"/>
    </row>
    <row r="105">
      <c r="A105" s="82"/>
      <c r="B105" s="82"/>
      <c r="C105" s="82"/>
      <c r="D105" s="82"/>
      <c r="E105" s="82"/>
      <c r="F105" s="82"/>
      <c r="G105" s="82"/>
      <c r="H105" s="82"/>
      <c r="I105" s="82"/>
      <c r="J105" s="82"/>
      <c r="K105" s="82"/>
    </row>
    <row r="106">
      <c r="A106" s="82"/>
      <c r="B106" s="82"/>
      <c r="C106" s="82"/>
      <c r="D106" s="82"/>
      <c r="E106" s="82"/>
      <c r="F106" s="82"/>
      <c r="G106" s="82"/>
      <c r="H106" s="82"/>
      <c r="I106" s="82"/>
      <c r="J106" s="82"/>
      <c r="K106" s="82"/>
    </row>
    <row r="107">
      <c r="A107" s="82"/>
      <c r="B107" s="82"/>
      <c r="C107" s="82"/>
      <c r="D107" s="82"/>
      <c r="E107" s="82"/>
      <c r="F107" s="82"/>
      <c r="G107" s="82"/>
      <c r="H107" s="82"/>
      <c r="I107" s="82"/>
      <c r="J107" s="82"/>
      <c r="K107" s="82"/>
    </row>
    <row r="108">
      <c r="A108" s="82"/>
      <c r="B108" s="82"/>
      <c r="C108" s="82"/>
      <c r="D108" s="82"/>
      <c r="E108" s="82"/>
      <c r="F108" s="82"/>
      <c r="G108" s="82"/>
      <c r="H108" s="82"/>
      <c r="I108" s="82"/>
      <c r="J108" s="82"/>
      <c r="K108" s="82"/>
    </row>
    <row r="109">
      <c r="A109" s="82"/>
      <c r="B109" s="82"/>
      <c r="C109" s="82"/>
      <c r="D109" s="82"/>
      <c r="E109" s="82"/>
      <c r="F109" s="82"/>
      <c r="G109" s="82"/>
      <c r="H109" s="82"/>
      <c r="I109" s="82"/>
      <c r="J109" s="82"/>
      <c r="K109" s="82"/>
    </row>
    <row r="110">
      <c r="A110" s="82"/>
      <c r="B110" s="82"/>
      <c r="C110" s="82"/>
      <c r="D110" s="82"/>
      <c r="E110" s="82"/>
      <c r="F110" s="82"/>
      <c r="G110" s="82"/>
      <c r="H110" s="82"/>
      <c r="I110" s="82"/>
      <c r="J110" s="82"/>
      <c r="K110" s="82"/>
    </row>
    <row r="111">
      <c r="A111" s="82"/>
      <c r="B111" s="82"/>
      <c r="C111" s="82"/>
      <c r="D111" s="82"/>
      <c r="E111" s="82"/>
      <c r="F111" s="82"/>
      <c r="G111" s="82"/>
      <c r="H111" s="82"/>
      <c r="I111" s="82"/>
      <c r="J111" s="82"/>
      <c r="K111" s="82"/>
    </row>
    <row r="112">
      <c r="A112" s="82"/>
      <c r="B112" s="82"/>
      <c r="C112" s="82"/>
      <c r="D112" s="82"/>
      <c r="E112" s="82"/>
      <c r="F112" s="82"/>
      <c r="G112" s="82"/>
      <c r="H112" s="82"/>
      <c r="I112" s="82"/>
      <c r="J112" s="82"/>
      <c r="K112" s="82"/>
    </row>
    <row r="113">
      <c r="A113" s="82"/>
      <c r="B113" s="82"/>
      <c r="C113" s="82"/>
      <c r="D113" s="82"/>
      <c r="E113" s="82"/>
      <c r="F113" s="82"/>
      <c r="G113" s="82"/>
      <c r="H113" s="82"/>
      <c r="I113" s="82"/>
      <c r="J113" s="82"/>
      <c r="K113" s="82"/>
    </row>
    <row r="114">
      <c r="A114" s="82"/>
      <c r="B114" s="82"/>
      <c r="C114" s="82"/>
      <c r="D114" s="82"/>
      <c r="E114" s="82"/>
      <c r="F114" s="82"/>
      <c r="G114" s="82"/>
      <c r="H114" s="82"/>
      <c r="I114" s="82"/>
      <c r="J114" s="82"/>
      <c r="K114" s="82"/>
    </row>
    <row r="115">
      <c r="A115" s="82"/>
      <c r="B115" s="82"/>
      <c r="C115" s="82"/>
      <c r="D115" s="82"/>
      <c r="E115" s="82"/>
      <c r="F115" s="82"/>
      <c r="G115" s="82"/>
      <c r="H115" s="82"/>
      <c r="I115" s="82"/>
      <c r="J115" s="82"/>
      <c r="K115" s="82"/>
    </row>
    <row r="116">
      <c r="A116" s="82"/>
      <c r="B116" s="82"/>
      <c r="C116" s="82"/>
      <c r="D116" s="82"/>
      <c r="E116" s="82"/>
      <c r="F116" s="82"/>
      <c r="G116" s="82"/>
      <c r="H116" s="82"/>
      <c r="I116" s="82"/>
      <c r="J116" s="82"/>
      <c r="K116" s="82"/>
    </row>
    <row r="117">
      <c r="A117" s="82"/>
      <c r="B117" s="82"/>
      <c r="C117" s="82"/>
      <c r="D117" s="82"/>
      <c r="E117" s="82"/>
      <c r="F117" s="82"/>
      <c r="G117" s="82"/>
      <c r="H117" s="82"/>
      <c r="I117" s="82"/>
      <c r="J117" s="82"/>
      <c r="K117" s="82"/>
    </row>
    <row r="118">
      <c r="A118" s="82"/>
      <c r="B118" s="82"/>
      <c r="C118" s="82"/>
      <c r="D118" s="82"/>
      <c r="E118" s="82"/>
      <c r="F118" s="82"/>
      <c r="G118" s="82"/>
      <c r="H118" s="82"/>
      <c r="I118" s="82"/>
      <c r="J118" s="82"/>
      <c r="K118" s="82"/>
    </row>
    <row r="119">
      <c r="A119" s="82"/>
      <c r="B119" s="82"/>
      <c r="C119" s="82"/>
      <c r="D119" s="82"/>
      <c r="E119" s="82"/>
      <c r="F119" s="82"/>
      <c r="G119" s="82"/>
      <c r="H119" s="82"/>
      <c r="I119" s="82"/>
      <c r="J119" s="82"/>
      <c r="K119" s="82"/>
    </row>
    <row r="120">
      <c r="A120" s="82"/>
      <c r="B120" s="82"/>
      <c r="C120" s="82"/>
      <c r="D120" s="82"/>
      <c r="E120" s="82"/>
      <c r="F120" s="82"/>
      <c r="G120" s="82"/>
      <c r="H120" s="82"/>
      <c r="I120" s="82"/>
      <c r="J120" s="82"/>
      <c r="K120" s="82"/>
    </row>
    <row r="121">
      <c r="A121" s="82"/>
      <c r="B121" s="82"/>
      <c r="C121" s="82"/>
      <c r="D121" s="82"/>
      <c r="E121" s="82"/>
      <c r="F121" s="82"/>
      <c r="G121" s="82"/>
      <c r="H121" s="82"/>
      <c r="I121" s="82"/>
      <c r="J121" s="82"/>
      <c r="K121" s="82"/>
    </row>
    <row r="122">
      <c r="A122" s="82"/>
      <c r="B122" s="82"/>
      <c r="C122" s="82"/>
      <c r="D122" s="82"/>
      <c r="E122" s="82"/>
      <c r="F122" s="82"/>
      <c r="G122" s="82"/>
      <c r="H122" s="82"/>
      <c r="I122" s="82"/>
      <c r="J122" s="82"/>
      <c r="K122" s="82"/>
    </row>
    <row r="123">
      <c r="A123" s="82"/>
      <c r="B123" s="82"/>
      <c r="C123" s="82"/>
      <c r="D123" s="82"/>
      <c r="E123" s="82"/>
      <c r="F123" s="82"/>
      <c r="G123" s="82"/>
      <c r="H123" s="82"/>
      <c r="I123" s="82"/>
      <c r="J123" s="82"/>
      <c r="K123" s="82"/>
    </row>
    <row r="124">
      <c r="A124" s="82"/>
      <c r="B124" s="82"/>
      <c r="C124" s="82"/>
      <c r="D124" s="82"/>
      <c r="E124" s="82"/>
      <c r="F124" s="82"/>
      <c r="G124" s="82"/>
      <c r="H124" s="82"/>
      <c r="I124" s="82"/>
      <c r="J124" s="82"/>
      <c r="K124" s="82"/>
    </row>
    <row r="125">
      <c r="A125" s="82"/>
      <c r="B125" s="82"/>
      <c r="C125" s="82"/>
      <c r="D125" s="82"/>
      <c r="E125" s="82"/>
      <c r="F125" s="82"/>
      <c r="G125" s="82"/>
      <c r="H125" s="82"/>
      <c r="I125" s="82"/>
      <c r="J125" s="82"/>
      <c r="K125" s="82"/>
    </row>
    <row r="126">
      <c r="A126" s="82"/>
      <c r="B126" s="82"/>
      <c r="C126" s="82"/>
      <c r="D126" s="82"/>
      <c r="E126" s="82"/>
      <c r="F126" s="82"/>
      <c r="G126" s="82"/>
      <c r="H126" s="82"/>
      <c r="I126" s="82"/>
      <c r="J126" s="82"/>
      <c r="K126" s="82"/>
    </row>
    <row r="127">
      <c r="A127" s="82"/>
      <c r="B127" s="82"/>
      <c r="C127" s="82"/>
      <c r="D127" s="82"/>
      <c r="E127" s="82"/>
      <c r="F127" s="82"/>
      <c r="G127" s="82"/>
      <c r="H127" s="82"/>
      <c r="I127" s="82"/>
      <c r="J127" s="82"/>
      <c r="K127" s="82"/>
    </row>
    <row r="128">
      <c r="A128" s="82"/>
      <c r="B128" s="82"/>
      <c r="C128" s="82"/>
      <c r="D128" s="82"/>
      <c r="E128" s="82"/>
      <c r="F128" s="82"/>
      <c r="G128" s="82"/>
      <c r="H128" s="82"/>
      <c r="I128" s="82"/>
      <c r="J128" s="82"/>
      <c r="K128" s="82"/>
    </row>
    <row r="129">
      <c r="A129" s="82"/>
      <c r="B129" s="82"/>
      <c r="C129" s="82"/>
      <c r="D129" s="82"/>
      <c r="E129" s="82"/>
      <c r="F129" s="82"/>
      <c r="G129" s="82"/>
      <c r="H129" s="82"/>
      <c r="I129" s="82"/>
      <c r="J129" s="82"/>
      <c r="K129" s="82"/>
    </row>
    <row r="130">
      <c r="A130" s="82"/>
      <c r="B130" s="82"/>
      <c r="C130" s="82"/>
      <c r="D130" s="82"/>
      <c r="E130" s="82"/>
      <c r="F130" s="82"/>
      <c r="G130" s="82"/>
      <c r="H130" s="82"/>
      <c r="I130" s="82"/>
      <c r="J130" s="82"/>
      <c r="K130" s="82"/>
    </row>
    <row r="131">
      <c r="A131" s="82"/>
      <c r="B131" s="82"/>
      <c r="C131" s="82"/>
      <c r="D131" s="82"/>
      <c r="E131" s="82"/>
      <c r="F131" s="82"/>
      <c r="G131" s="82"/>
      <c r="H131" s="82"/>
      <c r="I131" s="82"/>
      <c r="J131" s="82"/>
      <c r="K131" s="82"/>
    </row>
    <row r="132">
      <c r="A132" s="82"/>
      <c r="B132" s="82"/>
      <c r="C132" s="82"/>
      <c r="D132" s="82"/>
      <c r="E132" s="82"/>
      <c r="F132" s="82"/>
      <c r="G132" s="82"/>
      <c r="H132" s="82"/>
      <c r="I132" s="82"/>
      <c r="J132" s="82"/>
      <c r="K132" s="82"/>
    </row>
    <row r="133">
      <c r="A133" s="82"/>
      <c r="B133" s="82"/>
      <c r="C133" s="82"/>
      <c r="D133" s="82"/>
      <c r="E133" s="82"/>
      <c r="F133" s="82"/>
      <c r="G133" s="82"/>
      <c r="H133" s="82"/>
      <c r="I133" s="82"/>
      <c r="J133" s="82"/>
      <c r="K133" s="82"/>
    </row>
    <row r="134">
      <c r="A134" s="82"/>
      <c r="B134" s="82"/>
      <c r="C134" s="82"/>
      <c r="D134" s="82"/>
      <c r="E134" s="82"/>
      <c r="F134" s="82"/>
      <c r="G134" s="82"/>
      <c r="H134" s="82"/>
      <c r="I134" s="82"/>
      <c r="J134" s="82"/>
      <c r="K134" s="82"/>
    </row>
    <row r="135">
      <c r="A135" s="82"/>
      <c r="B135" s="82"/>
      <c r="C135" s="82"/>
      <c r="D135" s="82"/>
      <c r="E135" s="82"/>
      <c r="F135" s="82"/>
      <c r="G135" s="82"/>
      <c r="H135" s="82"/>
      <c r="I135" s="82"/>
      <c r="J135" s="82"/>
      <c r="K135" s="82"/>
    </row>
    <row r="136">
      <c r="A136" s="82"/>
      <c r="B136" s="82"/>
      <c r="C136" s="82"/>
      <c r="D136" s="82"/>
      <c r="E136" s="82"/>
      <c r="F136" s="82"/>
      <c r="G136" s="82"/>
      <c r="H136" s="82"/>
      <c r="I136" s="82"/>
      <c r="J136" s="82"/>
      <c r="K136" s="82"/>
    </row>
    <row r="137">
      <c r="A137" s="82"/>
      <c r="B137" s="82"/>
      <c r="C137" s="82"/>
      <c r="D137" s="82"/>
      <c r="E137" s="82"/>
      <c r="F137" s="82"/>
      <c r="G137" s="82"/>
      <c r="H137" s="82"/>
      <c r="I137" s="82"/>
      <c r="J137" s="82"/>
      <c r="K137" s="82"/>
    </row>
    <row r="138">
      <c r="A138" s="82"/>
      <c r="B138" s="82"/>
      <c r="C138" s="82"/>
      <c r="D138" s="82"/>
      <c r="E138" s="82"/>
      <c r="F138" s="82"/>
      <c r="G138" s="82"/>
      <c r="H138" s="82"/>
      <c r="I138" s="82"/>
      <c r="J138" s="82"/>
      <c r="K138" s="82"/>
    </row>
    <row r="139">
      <c r="A139" s="82"/>
      <c r="B139" s="82"/>
      <c r="C139" s="82"/>
      <c r="D139" s="82"/>
      <c r="E139" s="82"/>
      <c r="F139" s="82"/>
      <c r="G139" s="82"/>
      <c r="H139" s="82"/>
      <c r="I139" s="82"/>
      <c r="J139" s="82"/>
      <c r="K139" s="82"/>
    </row>
    <row r="140">
      <c r="A140" s="82"/>
      <c r="B140" s="82"/>
      <c r="C140" s="82"/>
      <c r="D140" s="82"/>
      <c r="E140" s="82"/>
      <c r="F140" s="82"/>
      <c r="G140" s="82"/>
      <c r="H140" s="82"/>
      <c r="I140" s="82"/>
      <c r="J140" s="82"/>
      <c r="K140" s="82"/>
    </row>
    <row r="141">
      <c r="A141" s="82"/>
      <c r="B141" s="82"/>
      <c r="C141" s="82"/>
      <c r="D141" s="82"/>
      <c r="E141" s="82"/>
      <c r="F141" s="82"/>
      <c r="G141" s="82"/>
      <c r="H141" s="82"/>
      <c r="I141" s="82"/>
      <c r="J141" s="82"/>
      <c r="K141" s="82"/>
    </row>
    <row r="142">
      <c r="A142" s="82"/>
      <c r="B142" s="82"/>
      <c r="C142" s="82"/>
      <c r="D142" s="82"/>
      <c r="E142" s="82"/>
      <c r="F142" s="82"/>
      <c r="G142" s="82"/>
      <c r="H142" s="82"/>
      <c r="I142" s="82"/>
      <c r="J142" s="82"/>
      <c r="K142" s="82"/>
    </row>
    <row r="143">
      <c r="A143" s="82"/>
      <c r="B143" s="82"/>
      <c r="C143" s="82"/>
      <c r="D143" s="82"/>
      <c r="E143" s="82"/>
      <c r="F143" s="82"/>
      <c r="G143" s="82"/>
      <c r="H143" s="82"/>
      <c r="I143" s="82"/>
      <c r="J143" s="82"/>
      <c r="K143" s="82"/>
    </row>
    <row r="144">
      <c r="A144" s="82"/>
      <c r="B144" s="82"/>
      <c r="C144" s="82"/>
      <c r="D144" s="82"/>
      <c r="E144" s="82"/>
      <c r="F144" s="82"/>
      <c r="G144" s="82"/>
      <c r="H144" s="82"/>
      <c r="I144" s="82"/>
      <c r="J144" s="82"/>
      <c r="K144" s="82"/>
    </row>
    <row r="145">
      <c r="A145" s="82"/>
      <c r="B145" s="82"/>
      <c r="C145" s="82"/>
      <c r="D145" s="82"/>
      <c r="E145" s="82"/>
      <c r="F145" s="82"/>
      <c r="G145" s="82"/>
      <c r="H145" s="82"/>
      <c r="I145" s="82"/>
      <c r="J145" s="82"/>
      <c r="K145" s="82"/>
    </row>
    <row r="146">
      <c r="A146" s="82"/>
      <c r="B146" s="82"/>
      <c r="C146" s="82"/>
      <c r="D146" s="82"/>
      <c r="E146" s="82"/>
      <c r="F146" s="82"/>
      <c r="G146" s="82"/>
      <c r="H146" s="82"/>
      <c r="I146" s="82"/>
      <c r="J146" s="82"/>
      <c r="K146" s="82"/>
    </row>
    <row r="147">
      <c r="A147" s="82"/>
      <c r="B147" s="82"/>
      <c r="C147" s="82"/>
      <c r="D147" s="82"/>
      <c r="E147" s="82"/>
      <c r="F147" s="82"/>
      <c r="G147" s="82"/>
      <c r="H147" s="82"/>
      <c r="I147" s="82"/>
      <c r="J147" s="82"/>
      <c r="K147" s="82"/>
    </row>
    <row r="148">
      <c r="A148" s="82"/>
      <c r="B148" s="82"/>
      <c r="C148" s="82"/>
      <c r="D148" s="82"/>
      <c r="E148" s="82"/>
      <c r="F148" s="82"/>
      <c r="G148" s="82"/>
      <c r="H148" s="82"/>
      <c r="I148" s="82"/>
      <c r="J148" s="82"/>
      <c r="K148" s="82"/>
    </row>
    <row r="149">
      <c r="A149" s="82"/>
      <c r="B149" s="82"/>
      <c r="C149" s="82"/>
      <c r="D149" s="82"/>
      <c r="E149" s="82"/>
      <c r="F149" s="82"/>
      <c r="G149" s="82"/>
      <c r="H149" s="82"/>
      <c r="I149" s="82"/>
      <c r="J149" s="82"/>
      <c r="K149" s="82"/>
    </row>
    <row r="150">
      <c r="A150" s="82"/>
      <c r="B150" s="82"/>
      <c r="C150" s="82"/>
      <c r="D150" s="82"/>
      <c r="E150" s="82"/>
      <c r="F150" s="82"/>
      <c r="G150" s="82"/>
      <c r="H150" s="82"/>
      <c r="I150" s="82"/>
      <c r="J150" s="82"/>
      <c r="K150" s="82"/>
    </row>
    <row r="151">
      <c r="A151" s="82"/>
      <c r="B151" s="82"/>
      <c r="C151" s="82"/>
      <c r="D151" s="82"/>
      <c r="E151" s="82"/>
      <c r="F151" s="82"/>
      <c r="G151" s="82"/>
      <c r="H151" s="82"/>
      <c r="I151" s="82"/>
      <c r="J151" s="82"/>
      <c r="K151" s="82"/>
    </row>
    <row r="152">
      <c r="A152" s="82"/>
      <c r="B152" s="82"/>
      <c r="C152" s="82"/>
      <c r="D152" s="82"/>
      <c r="E152" s="82"/>
      <c r="F152" s="82"/>
      <c r="G152" s="82"/>
      <c r="H152" s="82"/>
      <c r="I152" s="82"/>
      <c r="J152" s="82"/>
      <c r="K152" s="82"/>
    </row>
    <row r="153">
      <c r="A153" s="82"/>
      <c r="B153" s="82"/>
      <c r="C153" s="82"/>
      <c r="D153" s="82"/>
      <c r="E153" s="82"/>
      <c r="F153" s="82"/>
      <c r="G153" s="82"/>
      <c r="H153" s="82"/>
      <c r="I153" s="82"/>
      <c r="J153" s="82"/>
      <c r="K153" s="82"/>
    </row>
    <row r="154">
      <c r="A154" s="82"/>
      <c r="B154" s="82"/>
      <c r="C154" s="82"/>
      <c r="D154" s="82"/>
      <c r="E154" s="82"/>
      <c r="F154" s="82"/>
      <c r="G154" s="82"/>
      <c r="H154" s="82"/>
      <c r="I154" s="82"/>
      <c r="J154" s="82"/>
      <c r="K154" s="82"/>
    </row>
    <row r="155">
      <c r="A155" s="82"/>
      <c r="B155" s="82"/>
      <c r="C155" s="82"/>
      <c r="D155" s="82"/>
      <c r="E155" s="82"/>
      <c r="F155" s="82"/>
      <c r="G155" s="82"/>
      <c r="H155" s="82"/>
      <c r="I155" s="82"/>
      <c r="J155" s="82"/>
      <c r="K155" s="82"/>
    </row>
    <row r="156">
      <c r="A156" s="82"/>
      <c r="B156" s="82"/>
      <c r="C156" s="82"/>
      <c r="D156" s="82"/>
      <c r="E156" s="82"/>
      <c r="F156" s="82"/>
      <c r="G156" s="82"/>
      <c r="H156" s="82"/>
      <c r="I156" s="82"/>
      <c r="J156" s="82"/>
      <c r="K156" s="82"/>
    </row>
    <row r="157">
      <c r="A157" s="82"/>
      <c r="B157" s="82"/>
      <c r="C157" s="82"/>
      <c r="D157" s="82"/>
      <c r="E157" s="82"/>
      <c r="F157" s="82"/>
      <c r="G157" s="82"/>
      <c r="H157" s="82"/>
      <c r="I157" s="82"/>
      <c r="J157" s="82"/>
      <c r="K157" s="82"/>
    </row>
    <row r="158">
      <c r="A158" s="82"/>
      <c r="B158" s="82"/>
      <c r="C158" s="82"/>
      <c r="D158" s="82"/>
      <c r="E158" s="82"/>
      <c r="F158" s="82"/>
      <c r="G158" s="82"/>
      <c r="H158" s="82"/>
      <c r="I158" s="82"/>
      <c r="J158" s="82"/>
      <c r="K158" s="82"/>
    </row>
    <row r="159">
      <c r="A159" s="82"/>
      <c r="B159" s="82"/>
      <c r="C159" s="82"/>
      <c r="D159" s="82"/>
      <c r="E159" s="82"/>
      <c r="F159" s="82"/>
      <c r="G159" s="82"/>
      <c r="H159" s="82"/>
      <c r="I159" s="82"/>
      <c r="J159" s="82"/>
      <c r="K159" s="82"/>
    </row>
    <row r="160">
      <c r="A160" s="82"/>
      <c r="B160" s="82"/>
      <c r="C160" s="82"/>
      <c r="D160" s="82"/>
      <c r="E160" s="82"/>
      <c r="F160" s="82"/>
      <c r="G160" s="82"/>
      <c r="H160" s="82"/>
      <c r="I160" s="82"/>
      <c r="J160" s="82"/>
      <c r="K160" s="82"/>
    </row>
    <row r="161">
      <c r="A161" s="82"/>
      <c r="B161" s="82"/>
      <c r="C161" s="82"/>
      <c r="D161" s="82"/>
      <c r="E161" s="82"/>
      <c r="F161" s="82"/>
      <c r="G161" s="82"/>
      <c r="H161" s="82"/>
      <c r="I161" s="82"/>
      <c r="J161" s="82"/>
      <c r="K161" s="82"/>
    </row>
    <row r="162">
      <c r="A162" s="82"/>
      <c r="B162" s="82"/>
      <c r="C162" s="82"/>
      <c r="D162" s="82"/>
      <c r="E162" s="82"/>
      <c r="F162" s="82"/>
      <c r="G162" s="82"/>
      <c r="H162" s="82"/>
      <c r="I162" s="82"/>
      <c r="J162" s="82"/>
      <c r="K162" s="82"/>
    </row>
    <row r="163">
      <c r="A163" s="82"/>
      <c r="B163" s="82"/>
      <c r="C163" s="82"/>
      <c r="D163" s="82"/>
      <c r="E163" s="82"/>
      <c r="F163" s="82"/>
      <c r="G163" s="82"/>
      <c r="H163" s="82"/>
      <c r="I163" s="82"/>
      <c r="J163" s="82"/>
      <c r="K163" s="82"/>
    </row>
    <row r="164">
      <c r="A164" s="82"/>
      <c r="B164" s="82"/>
      <c r="C164" s="82"/>
      <c r="D164" s="82"/>
      <c r="E164" s="82"/>
      <c r="F164" s="82"/>
      <c r="G164" s="82"/>
      <c r="H164" s="82"/>
      <c r="I164" s="82"/>
      <c r="J164" s="82"/>
      <c r="K164" s="82"/>
    </row>
    <row r="165">
      <c r="A165" s="82"/>
      <c r="B165" s="82"/>
      <c r="C165" s="82"/>
      <c r="D165" s="82"/>
      <c r="E165" s="82"/>
      <c r="F165" s="82"/>
      <c r="G165" s="82"/>
      <c r="H165" s="82"/>
      <c r="I165" s="82"/>
      <c r="J165" s="82"/>
      <c r="K165" s="82"/>
    </row>
    <row r="166">
      <c r="A166" s="82"/>
      <c r="B166" s="82"/>
      <c r="C166" s="82"/>
      <c r="D166" s="82"/>
      <c r="E166" s="82"/>
      <c r="F166" s="82"/>
      <c r="G166" s="82"/>
      <c r="H166" s="82"/>
      <c r="I166" s="82"/>
      <c r="J166" s="82"/>
      <c r="K166" s="82"/>
    </row>
    <row r="167">
      <c r="A167" s="82"/>
      <c r="B167" s="82"/>
      <c r="C167" s="82"/>
      <c r="D167" s="82"/>
      <c r="E167" s="82"/>
      <c r="F167" s="82"/>
      <c r="G167" s="82"/>
      <c r="H167" s="82"/>
      <c r="I167" s="82"/>
      <c r="J167" s="82"/>
      <c r="K167" s="82"/>
    </row>
    <row r="168">
      <c r="A168" s="82"/>
      <c r="B168" s="82"/>
      <c r="C168" s="82"/>
      <c r="D168" s="82"/>
      <c r="E168" s="82"/>
      <c r="F168" s="82"/>
      <c r="G168" s="82"/>
      <c r="H168" s="82"/>
      <c r="I168" s="82"/>
      <c r="J168" s="82"/>
      <c r="K168" s="82"/>
    </row>
    <row r="169">
      <c r="A169" s="82"/>
      <c r="B169" s="82"/>
      <c r="C169" s="82"/>
      <c r="D169" s="82"/>
      <c r="E169" s="82"/>
      <c r="F169" s="82"/>
      <c r="G169" s="82"/>
      <c r="H169" s="82"/>
      <c r="I169" s="82"/>
      <c r="J169" s="82"/>
      <c r="K169" s="82"/>
    </row>
    <row r="170">
      <c r="A170" s="82"/>
      <c r="B170" s="82"/>
      <c r="C170" s="82"/>
      <c r="D170" s="82"/>
      <c r="E170" s="82"/>
      <c r="F170" s="82"/>
      <c r="G170" s="82"/>
      <c r="H170" s="82"/>
      <c r="I170" s="82"/>
      <c r="J170" s="82"/>
      <c r="K170" s="82"/>
    </row>
    <row r="171">
      <c r="A171" s="82"/>
      <c r="B171" s="82"/>
      <c r="C171" s="82"/>
      <c r="D171" s="82"/>
      <c r="E171" s="82"/>
      <c r="F171" s="82"/>
      <c r="G171" s="82"/>
      <c r="H171" s="82"/>
      <c r="I171" s="82"/>
      <c r="J171" s="82"/>
      <c r="K171" s="82"/>
    </row>
    <row r="172">
      <c r="A172" s="82"/>
      <c r="B172" s="82"/>
      <c r="C172" s="82"/>
      <c r="D172" s="82"/>
      <c r="E172" s="82"/>
      <c r="F172" s="82"/>
      <c r="G172" s="82"/>
      <c r="H172" s="82"/>
      <c r="I172" s="82"/>
      <c r="J172" s="82"/>
      <c r="K172" s="82"/>
    </row>
    <row r="173">
      <c r="A173" s="82"/>
      <c r="B173" s="82"/>
      <c r="C173" s="82"/>
      <c r="D173" s="82"/>
      <c r="E173" s="82"/>
      <c r="F173" s="82"/>
      <c r="G173" s="82"/>
      <c r="H173" s="82"/>
      <c r="I173" s="82"/>
      <c r="J173" s="82"/>
      <c r="K173" s="82"/>
    </row>
    <row r="174">
      <c r="A174" s="82"/>
      <c r="B174" s="82"/>
      <c r="C174" s="82"/>
      <c r="D174" s="82"/>
      <c r="E174" s="82"/>
      <c r="F174" s="82"/>
      <c r="G174" s="82"/>
      <c r="H174" s="82"/>
      <c r="I174" s="82"/>
      <c r="J174" s="82"/>
      <c r="K174" s="82"/>
    </row>
    <row r="175">
      <c r="A175" s="82"/>
      <c r="B175" s="82"/>
      <c r="C175" s="82"/>
      <c r="D175" s="82"/>
      <c r="E175" s="82"/>
      <c r="F175" s="82"/>
      <c r="G175" s="82"/>
      <c r="H175" s="82"/>
      <c r="I175" s="82"/>
      <c r="J175" s="82"/>
      <c r="K175" s="82"/>
    </row>
    <row r="176">
      <c r="A176" s="82"/>
      <c r="B176" s="82"/>
      <c r="C176" s="82"/>
      <c r="D176" s="82"/>
      <c r="E176" s="82"/>
      <c r="F176" s="82"/>
      <c r="G176" s="82"/>
      <c r="H176" s="82"/>
      <c r="I176" s="82"/>
      <c r="J176" s="82"/>
      <c r="K176" s="82"/>
    </row>
    <row r="177">
      <c r="A177" s="82"/>
      <c r="B177" s="82"/>
      <c r="C177" s="82"/>
      <c r="D177" s="82"/>
      <c r="E177" s="82"/>
      <c r="F177" s="82"/>
      <c r="G177" s="82"/>
      <c r="H177" s="82"/>
      <c r="I177" s="82"/>
      <c r="J177" s="82"/>
      <c r="K177" s="82"/>
    </row>
    <row r="178">
      <c r="A178" s="82"/>
      <c r="B178" s="82"/>
      <c r="C178" s="82"/>
      <c r="D178" s="82"/>
      <c r="E178" s="82"/>
      <c r="F178" s="82"/>
      <c r="G178" s="82"/>
      <c r="H178" s="82"/>
      <c r="I178" s="82"/>
      <c r="J178" s="82"/>
      <c r="K178" s="82"/>
    </row>
    <row r="179">
      <c r="A179" s="82"/>
      <c r="B179" s="82"/>
      <c r="C179" s="82"/>
      <c r="D179" s="82"/>
      <c r="E179" s="82"/>
      <c r="F179" s="82"/>
      <c r="G179" s="82"/>
      <c r="H179" s="82"/>
      <c r="I179" s="82"/>
      <c r="J179" s="82"/>
      <c r="K179" s="82"/>
    </row>
    <row r="180">
      <c r="A180" s="82"/>
      <c r="B180" s="82"/>
      <c r="C180" s="82"/>
      <c r="D180" s="82"/>
      <c r="E180" s="82"/>
      <c r="F180" s="82"/>
      <c r="G180" s="82"/>
      <c r="H180" s="82"/>
      <c r="I180" s="82"/>
      <c r="J180" s="82"/>
      <c r="K180" s="82"/>
    </row>
    <row r="181">
      <c r="A181" s="82"/>
      <c r="B181" s="82"/>
      <c r="C181" s="82"/>
      <c r="D181" s="82"/>
      <c r="E181" s="82"/>
      <c r="F181" s="82"/>
      <c r="G181" s="82"/>
      <c r="H181" s="82"/>
      <c r="I181" s="82"/>
      <c r="J181" s="82"/>
      <c r="K181" s="82"/>
    </row>
    <row r="182">
      <c r="A182" s="82"/>
      <c r="B182" s="82"/>
      <c r="C182" s="82"/>
      <c r="D182" s="82"/>
      <c r="E182" s="82"/>
      <c r="F182" s="82"/>
      <c r="G182" s="82"/>
      <c r="H182" s="82"/>
      <c r="I182" s="82"/>
      <c r="J182" s="82"/>
      <c r="K182" s="82"/>
    </row>
    <row r="183">
      <c r="A183" s="82"/>
      <c r="B183" s="82"/>
      <c r="C183" s="82"/>
      <c r="D183" s="82"/>
      <c r="E183" s="82"/>
      <c r="F183" s="82"/>
      <c r="G183" s="82"/>
      <c r="H183" s="82"/>
      <c r="I183" s="82"/>
      <c r="J183" s="82"/>
      <c r="K183" s="82"/>
    </row>
    <row r="184">
      <c r="A184" s="82"/>
      <c r="B184" s="82"/>
      <c r="C184" s="82"/>
      <c r="D184" s="82"/>
      <c r="E184" s="82"/>
      <c r="F184" s="82"/>
      <c r="G184" s="82"/>
      <c r="H184" s="82"/>
      <c r="I184" s="82"/>
      <c r="J184" s="82"/>
      <c r="K184" s="82"/>
    </row>
    <row r="185">
      <c r="A185" s="82"/>
      <c r="B185" s="82"/>
      <c r="C185" s="82"/>
      <c r="D185" s="82"/>
      <c r="E185" s="82"/>
      <c r="F185" s="82"/>
      <c r="G185" s="82"/>
      <c r="H185" s="82"/>
      <c r="I185" s="82"/>
      <c r="J185" s="82"/>
      <c r="K185" s="82"/>
    </row>
    <row r="186">
      <c r="A186" s="82"/>
      <c r="B186" s="82"/>
      <c r="C186" s="82"/>
      <c r="D186" s="82"/>
      <c r="E186" s="82"/>
      <c r="F186" s="82"/>
      <c r="G186" s="82"/>
      <c r="H186" s="82"/>
      <c r="I186" s="82"/>
      <c r="J186" s="82"/>
      <c r="K186" s="82"/>
    </row>
    <row r="187">
      <c r="A187" s="82"/>
      <c r="B187" s="82"/>
      <c r="C187" s="82"/>
      <c r="D187" s="82"/>
      <c r="E187" s="82"/>
      <c r="F187" s="82"/>
      <c r="G187" s="82"/>
      <c r="H187" s="82"/>
      <c r="I187" s="82"/>
      <c r="J187" s="82"/>
      <c r="K187" s="82"/>
    </row>
    <row r="188">
      <c r="A188" s="82"/>
      <c r="B188" s="82"/>
      <c r="C188" s="82"/>
      <c r="D188" s="82"/>
      <c r="E188" s="82"/>
      <c r="F188" s="82"/>
      <c r="G188" s="82"/>
      <c r="H188" s="82"/>
      <c r="I188" s="82"/>
      <c r="J188" s="82"/>
      <c r="K188" s="82"/>
    </row>
    <row r="189">
      <c r="A189" s="82"/>
      <c r="B189" s="82"/>
      <c r="C189" s="82"/>
      <c r="D189" s="82"/>
      <c r="E189" s="82"/>
      <c r="F189" s="82"/>
      <c r="G189" s="82"/>
      <c r="H189" s="82"/>
      <c r="I189" s="82"/>
      <c r="J189" s="82"/>
      <c r="K189" s="82"/>
    </row>
    <row r="190">
      <c r="A190" s="82"/>
      <c r="B190" s="82"/>
      <c r="C190" s="82"/>
      <c r="D190" s="82"/>
      <c r="E190" s="82"/>
      <c r="F190" s="82"/>
      <c r="G190" s="82"/>
      <c r="H190" s="82"/>
      <c r="I190" s="82"/>
      <c r="J190" s="82"/>
      <c r="K190" s="82"/>
    </row>
    <row r="191">
      <c r="A191" s="82"/>
      <c r="B191" s="82"/>
      <c r="C191" s="82"/>
      <c r="D191" s="82"/>
      <c r="E191" s="82"/>
      <c r="F191" s="82"/>
      <c r="G191" s="82"/>
      <c r="H191" s="82"/>
      <c r="I191" s="82"/>
      <c r="J191" s="82"/>
      <c r="K191" s="82"/>
    </row>
    <row r="192">
      <c r="A192" s="82"/>
      <c r="B192" s="82"/>
      <c r="C192" s="82"/>
      <c r="D192" s="82"/>
      <c r="E192" s="82"/>
      <c r="F192" s="82"/>
      <c r="G192" s="82"/>
      <c r="H192" s="82"/>
      <c r="I192" s="82"/>
      <c r="J192" s="82"/>
      <c r="K192" s="82"/>
    </row>
    <row r="193">
      <c r="A193" s="82"/>
      <c r="B193" s="82"/>
      <c r="C193" s="82"/>
      <c r="D193" s="82"/>
      <c r="E193" s="82"/>
      <c r="F193" s="82"/>
      <c r="G193" s="82"/>
      <c r="H193" s="82"/>
      <c r="I193" s="82"/>
      <c r="J193" s="82"/>
      <c r="K193" s="82"/>
    </row>
    <row r="194">
      <c r="A194" s="82"/>
      <c r="B194" s="82"/>
      <c r="C194" s="82"/>
      <c r="D194" s="82"/>
      <c r="E194" s="82"/>
      <c r="F194" s="82"/>
      <c r="G194" s="82"/>
      <c r="H194" s="82"/>
      <c r="I194" s="82"/>
      <c r="J194" s="82"/>
      <c r="K194" s="82"/>
    </row>
    <row r="195">
      <c r="A195" s="82"/>
      <c r="B195" s="82"/>
      <c r="C195" s="82"/>
      <c r="D195" s="82"/>
      <c r="E195" s="82"/>
      <c r="F195" s="82"/>
      <c r="G195" s="82"/>
      <c r="H195" s="82"/>
      <c r="I195" s="82"/>
      <c r="J195" s="82"/>
      <c r="K195" s="82"/>
    </row>
    <row r="196">
      <c r="A196" s="82"/>
      <c r="B196" s="82"/>
      <c r="C196" s="82"/>
      <c r="D196" s="82"/>
      <c r="E196" s="82"/>
      <c r="F196" s="82"/>
      <c r="G196" s="82"/>
      <c r="H196" s="82"/>
      <c r="I196" s="82"/>
      <c r="J196" s="82"/>
      <c r="K196" s="82"/>
    </row>
    <row r="197">
      <c r="A197" s="82"/>
      <c r="B197" s="82"/>
      <c r="C197" s="82"/>
      <c r="D197" s="82"/>
      <c r="E197" s="82"/>
      <c r="F197" s="82"/>
      <c r="G197" s="82"/>
      <c r="H197" s="82"/>
      <c r="I197" s="82"/>
      <c r="J197" s="82"/>
      <c r="K197" s="82"/>
    </row>
    <row r="198">
      <c r="A198" s="82"/>
      <c r="B198" s="82"/>
      <c r="C198" s="82"/>
      <c r="D198" s="82"/>
      <c r="E198" s="82"/>
      <c r="F198" s="82"/>
      <c r="G198" s="82"/>
      <c r="H198" s="82"/>
      <c r="I198" s="82"/>
      <c r="J198" s="82"/>
      <c r="K198" s="82"/>
    </row>
    <row r="199">
      <c r="A199" s="82"/>
      <c r="B199" s="82"/>
      <c r="C199" s="82"/>
      <c r="D199" s="82"/>
      <c r="E199" s="82"/>
      <c r="F199" s="82"/>
      <c r="G199" s="82"/>
      <c r="H199" s="82"/>
      <c r="I199" s="82"/>
      <c r="J199" s="82"/>
      <c r="K199" s="82"/>
    </row>
    <row r="200">
      <c r="A200" s="82"/>
      <c r="B200" s="82"/>
      <c r="C200" s="82"/>
      <c r="D200" s="82"/>
      <c r="E200" s="82"/>
      <c r="F200" s="82"/>
      <c r="G200" s="82"/>
      <c r="H200" s="82"/>
      <c r="I200" s="82"/>
      <c r="J200" s="82"/>
      <c r="K200" s="82"/>
    </row>
    <row r="201">
      <c r="A201" s="82"/>
      <c r="B201" s="82"/>
      <c r="C201" s="82"/>
      <c r="D201" s="82"/>
      <c r="E201" s="82"/>
      <c r="F201" s="82"/>
      <c r="G201" s="82"/>
      <c r="H201" s="82"/>
      <c r="I201" s="82"/>
      <c r="J201" s="82"/>
      <c r="K201" s="82"/>
    </row>
    <row r="202">
      <c r="A202" s="82"/>
      <c r="B202" s="82"/>
      <c r="C202" s="82"/>
      <c r="D202" s="82"/>
      <c r="E202" s="82"/>
      <c r="F202" s="82"/>
      <c r="G202" s="82"/>
      <c r="H202" s="82"/>
      <c r="I202" s="82"/>
      <c r="J202" s="82"/>
      <c r="K202" s="82"/>
    </row>
    <row r="203">
      <c r="A203" s="82"/>
      <c r="B203" s="82"/>
      <c r="C203" s="82"/>
      <c r="D203" s="82"/>
      <c r="E203" s="82"/>
      <c r="F203" s="82"/>
      <c r="G203" s="82"/>
      <c r="H203" s="82"/>
      <c r="I203" s="82"/>
      <c r="J203" s="82"/>
      <c r="K203" s="82"/>
    </row>
    <row r="204">
      <c r="A204" s="82"/>
      <c r="B204" s="82"/>
      <c r="C204" s="82"/>
      <c r="D204" s="82"/>
      <c r="E204" s="82"/>
      <c r="F204" s="82"/>
      <c r="G204" s="82"/>
      <c r="H204" s="82"/>
      <c r="I204" s="82"/>
      <c r="J204" s="82"/>
      <c r="K204" s="82"/>
    </row>
    <row r="205">
      <c r="A205" s="82"/>
      <c r="B205" s="82"/>
      <c r="C205" s="82"/>
      <c r="D205" s="82"/>
      <c r="E205" s="82"/>
      <c r="F205" s="82"/>
      <c r="G205" s="82"/>
      <c r="H205" s="82"/>
      <c r="I205" s="82"/>
      <c r="J205" s="82"/>
      <c r="K205" s="82"/>
    </row>
    <row r="206">
      <c r="A206" s="82"/>
      <c r="B206" s="82"/>
      <c r="C206" s="82"/>
      <c r="D206" s="82"/>
      <c r="E206" s="82"/>
      <c r="F206" s="82"/>
      <c r="G206" s="82"/>
      <c r="H206" s="82"/>
      <c r="I206" s="82"/>
      <c r="J206" s="82"/>
      <c r="K206" s="82"/>
    </row>
    <row r="207">
      <c r="A207" s="82"/>
      <c r="B207" s="82"/>
      <c r="C207" s="82"/>
      <c r="D207" s="82"/>
      <c r="E207" s="82"/>
      <c r="F207" s="82"/>
      <c r="G207" s="82"/>
      <c r="H207" s="82"/>
      <c r="I207" s="82"/>
      <c r="J207" s="82"/>
      <c r="K207" s="82"/>
    </row>
    <row r="208">
      <c r="A208" s="82"/>
      <c r="B208" s="82"/>
      <c r="C208" s="82"/>
      <c r="D208" s="82"/>
      <c r="E208" s="82"/>
      <c r="F208" s="82"/>
      <c r="G208" s="82"/>
      <c r="H208" s="82"/>
      <c r="I208" s="82"/>
      <c r="J208" s="82"/>
      <c r="K208" s="82"/>
    </row>
    <row r="209">
      <c r="A209" s="82"/>
      <c r="B209" s="82"/>
      <c r="C209" s="82"/>
      <c r="D209" s="82"/>
      <c r="E209" s="82"/>
      <c r="F209" s="82"/>
      <c r="G209" s="82"/>
      <c r="H209" s="82"/>
      <c r="I209" s="82"/>
      <c r="J209" s="82"/>
      <c r="K209" s="82"/>
    </row>
    <row r="210">
      <c r="A210" s="82"/>
      <c r="B210" s="82"/>
      <c r="C210" s="82"/>
      <c r="D210" s="82"/>
      <c r="E210" s="82"/>
      <c r="F210" s="82"/>
      <c r="G210" s="82"/>
      <c r="H210" s="82"/>
      <c r="I210" s="82"/>
      <c r="J210" s="82"/>
      <c r="K210" s="82"/>
    </row>
    <row r="211">
      <c r="A211" s="82"/>
      <c r="B211" s="82"/>
      <c r="C211" s="82"/>
      <c r="D211" s="82"/>
      <c r="E211" s="82"/>
      <c r="F211" s="82"/>
      <c r="G211" s="82"/>
      <c r="H211" s="82"/>
      <c r="I211" s="82"/>
      <c r="J211" s="82"/>
      <c r="K211" s="82"/>
    </row>
    <row r="212">
      <c r="A212" s="82"/>
      <c r="B212" s="82"/>
      <c r="C212" s="82"/>
      <c r="D212" s="82"/>
      <c r="E212" s="82"/>
      <c r="F212" s="82"/>
      <c r="G212" s="82"/>
      <c r="H212" s="82"/>
      <c r="I212" s="82"/>
      <c r="J212" s="82"/>
      <c r="K212" s="82"/>
    </row>
    <row r="213">
      <c r="A213" s="82"/>
      <c r="B213" s="82"/>
      <c r="C213" s="82"/>
      <c r="D213" s="82"/>
      <c r="E213" s="82"/>
      <c r="F213" s="82"/>
      <c r="G213" s="82"/>
      <c r="H213" s="82"/>
      <c r="I213" s="82"/>
      <c r="J213" s="82"/>
      <c r="K213" s="82"/>
    </row>
    <row r="214">
      <c r="A214" s="82"/>
      <c r="B214" s="82"/>
      <c r="C214" s="82"/>
      <c r="D214" s="82"/>
      <c r="E214" s="82"/>
      <c r="F214" s="82"/>
      <c r="G214" s="82"/>
      <c r="H214" s="82"/>
      <c r="I214" s="82"/>
      <c r="J214" s="82"/>
      <c r="K214" s="82"/>
    </row>
    <row r="215">
      <c r="A215" s="82"/>
      <c r="B215" s="82"/>
      <c r="C215" s="82"/>
      <c r="D215" s="82"/>
      <c r="E215" s="82"/>
      <c r="F215" s="82"/>
      <c r="G215" s="82"/>
      <c r="H215" s="82"/>
      <c r="I215" s="82"/>
      <c r="J215" s="82"/>
      <c r="K215" s="82"/>
    </row>
    <row r="216">
      <c r="A216" s="82"/>
      <c r="B216" s="82"/>
      <c r="C216" s="82"/>
      <c r="D216" s="82"/>
      <c r="E216" s="82"/>
      <c r="F216" s="82"/>
      <c r="G216" s="82"/>
      <c r="H216" s="82"/>
      <c r="I216" s="82"/>
      <c r="J216" s="82"/>
      <c r="K216" s="82"/>
    </row>
    <row r="217">
      <c r="A217" s="82"/>
      <c r="B217" s="82"/>
      <c r="C217" s="82"/>
      <c r="D217" s="82"/>
      <c r="E217" s="82"/>
      <c r="F217" s="82"/>
      <c r="G217" s="82"/>
      <c r="H217" s="82"/>
      <c r="I217" s="82"/>
      <c r="J217" s="82"/>
      <c r="K217" s="82"/>
    </row>
    <row r="218">
      <c r="A218" s="82"/>
      <c r="B218" s="82"/>
      <c r="C218" s="82"/>
      <c r="D218" s="82"/>
      <c r="E218" s="82"/>
      <c r="F218" s="82"/>
      <c r="G218" s="82"/>
      <c r="H218" s="82"/>
      <c r="I218" s="82"/>
      <c r="J218" s="82"/>
      <c r="K218" s="82"/>
    </row>
    <row r="219">
      <c r="A219" s="82"/>
      <c r="B219" s="82"/>
      <c r="C219" s="82"/>
      <c r="D219" s="82"/>
      <c r="E219" s="82"/>
      <c r="F219" s="82"/>
      <c r="G219" s="82"/>
      <c r="H219" s="82"/>
      <c r="I219" s="82"/>
      <c r="J219" s="82"/>
      <c r="K219" s="82"/>
    </row>
    <row r="220">
      <c r="A220" s="82"/>
      <c r="B220" s="82"/>
      <c r="C220" s="82"/>
      <c r="D220" s="82"/>
      <c r="E220" s="82"/>
      <c r="F220" s="82"/>
      <c r="G220" s="82"/>
      <c r="H220" s="82"/>
      <c r="I220" s="82"/>
      <c r="J220" s="82"/>
      <c r="K220" s="82"/>
    </row>
    <row r="221">
      <c r="A221" s="82"/>
      <c r="B221" s="82"/>
      <c r="C221" s="82"/>
      <c r="D221" s="82"/>
      <c r="E221" s="82"/>
      <c r="F221" s="82"/>
      <c r="G221" s="82"/>
      <c r="H221" s="82"/>
      <c r="I221" s="82"/>
      <c r="J221" s="82"/>
      <c r="K221" s="82"/>
    </row>
    <row r="222">
      <c r="A222" s="82"/>
      <c r="B222" s="82"/>
      <c r="C222" s="82"/>
      <c r="D222" s="82"/>
      <c r="E222" s="82"/>
      <c r="F222" s="82"/>
      <c r="G222" s="82"/>
      <c r="H222" s="82"/>
      <c r="I222" s="82"/>
      <c r="J222" s="82"/>
      <c r="K222" s="82"/>
    </row>
    <row r="223">
      <c r="A223" s="82"/>
      <c r="B223" s="82"/>
      <c r="C223" s="82"/>
      <c r="D223" s="82"/>
      <c r="E223" s="82"/>
      <c r="F223" s="82"/>
      <c r="G223" s="82"/>
      <c r="H223" s="82"/>
      <c r="I223" s="82"/>
      <c r="J223" s="82"/>
      <c r="K223" s="82"/>
    </row>
    <row r="224">
      <c r="A224" s="82"/>
      <c r="B224" s="82"/>
      <c r="C224" s="82"/>
      <c r="D224" s="82"/>
      <c r="E224" s="82"/>
      <c r="F224" s="82"/>
      <c r="G224" s="82"/>
      <c r="H224" s="82"/>
      <c r="I224" s="82"/>
      <c r="J224" s="82"/>
      <c r="K224" s="82"/>
    </row>
    <row r="225">
      <c r="A225" s="82"/>
      <c r="B225" s="82"/>
      <c r="C225" s="82"/>
      <c r="D225" s="82"/>
      <c r="E225" s="82"/>
      <c r="F225" s="82"/>
      <c r="G225" s="82"/>
      <c r="H225" s="82"/>
      <c r="I225" s="82"/>
      <c r="J225" s="82"/>
      <c r="K225" s="82"/>
    </row>
    <row r="226">
      <c r="A226" s="82"/>
      <c r="B226" s="82"/>
      <c r="C226" s="82"/>
      <c r="D226" s="82"/>
      <c r="E226" s="82"/>
      <c r="F226" s="82"/>
      <c r="G226" s="82"/>
      <c r="H226" s="82"/>
      <c r="I226" s="82"/>
      <c r="J226" s="82"/>
      <c r="K226" s="82"/>
    </row>
    <row r="227">
      <c r="A227" s="82"/>
      <c r="B227" s="82"/>
      <c r="C227" s="82"/>
      <c r="D227" s="82"/>
      <c r="E227" s="82"/>
      <c r="F227" s="82"/>
      <c r="G227" s="82"/>
      <c r="H227" s="82"/>
      <c r="I227" s="82"/>
      <c r="J227" s="82"/>
      <c r="K227" s="82"/>
    </row>
    <row r="228">
      <c r="A228" s="82"/>
      <c r="B228" s="82"/>
      <c r="C228" s="82"/>
      <c r="D228" s="82"/>
      <c r="E228" s="82"/>
      <c r="F228" s="82"/>
      <c r="G228" s="82"/>
      <c r="H228" s="82"/>
      <c r="I228" s="82"/>
      <c r="J228" s="82"/>
      <c r="K228" s="82"/>
    </row>
    <row r="229">
      <c r="A229" s="82"/>
      <c r="B229" s="82"/>
      <c r="C229" s="82"/>
      <c r="D229" s="82"/>
      <c r="E229" s="82"/>
      <c r="F229" s="82"/>
      <c r="G229" s="82"/>
      <c r="H229" s="82"/>
      <c r="I229" s="82"/>
      <c r="J229" s="82"/>
      <c r="K229" s="82"/>
    </row>
    <row r="230">
      <c r="A230" s="82"/>
      <c r="B230" s="82"/>
      <c r="C230" s="82"/>
      <c r="D230" s="82"/>
      <c r="E230" s="82"/>
      <c r="F230" s="82"/>
      <c r="G230" s="82"/>
      <c r="H230" s="82"/>
      <c r="I230" s="82"/>
      <c r="J230" s="82"/>
      <c r="K230" s="82"/>
    </row>
    <row r="231">
      <c r="A231" s="82"/>
      <c r="B231" s="82"/>
      <c r="C231" s="82"/>
      <c r="D231" s="82"/>
      <c r="E231" s="82"/>
      <c r="F231" s="82"/>
      <c r="G231" s="82"/>
      <c r="H231" s="82"/>
      <c r="I231" s="82"/>
      <c r="J231" s="82"/>
      <c r="K231" s="82"/>
    </row>
    <row r="232">
      <c r="A232" s="82"/>
      <c r="B232" s="82"/>
      <c r="C232" s="82"/>
      <c r="D232" s="82"/>
      <c r="E232" s="82"/>
      <c r="F232" s="82"/>
      <c r="G232" s="82"/>
      <c r="H232" s="82"/>
      <c r="I232" s="82"/>
      <c r="J232" s="82"/>
      <c r="K232" s="82"/>
    </row>
    <row r="233">
      <c r="A233" s="82"/>
      <c r="B233" s="82"/>
      <c r="C233" s="82"/>
      <c r="D233" s="82"/>
      <c r="E233" s="82"/>
      <c r="F233" s="82"/>
      <c r="G233" s="82"/>
      <c r="H233" s="82"/>
      <c r="I233" s="82"/>
      <c r="J233" s="82"/>
      <c r="K233" s="82"/>
    </row>
    <row r="234">
      <c r="A234" s="82"/>
      <c r="B234" s="82"/>
      <c r="C234" s="82"/>
      <c r="D234" s="82"/>
      <c r="E234" s="82"/>
      <c r="F234" s="82"/>
      <c r="G234" s="82"/>
      <c r="H234" s="82"/>
      <c r="I234" s="82"/>
      <c r="J234" s="82"/>
      <c r="K234" s="82"/>
    </row>
    <row r="235">
      <c r="A235" s="82"/>
      <c r="B235" s="82"/>
      <c r="C235" s="82"/>
      <c r="D235" s="82"/>
      <c r="E235" s="82"/>
      <c r="F235" s="82"/>
      <c r="G235" s="82"/>
      <c r="H235" s="82"/>
      <c r="I235" s="82"/>
      <c r="J235" s="82"/>
      <c r="K235" s="82"/>
    </row>
    <row r="236">
      <c r="A236" s="82"/>
      <c r="B236" s="82"/>
      <c r="C236" s="82"/>
      <c r="D236" s="82"/>
      <c r="E236" s="82"/>
      <c r="F236" s="82"/>
      <c r="G236" s="82"/>
      <c r="H236" s="82"/>
      <c r="I236" s="82"/>
      <c r="J236" s="82"/>
      <c r="K236" s="82"/>
    </row>
    <row r="237">
      <c r="A237" s="82"/>
      <c r="B237" s="82"/>
      <c r="C237" s="82"/>
      <c r="D237" s="82"/>
      <c r="E237" s="82"/>
      <c r="F237" s="82"/>
      <c r="G237" s="82"/>
      <c r="H237" s="82"/>
      <c r="I237" s="82"/>
      <c r="J237" s="82"/>
      <c r="K237" s="82"/>
    </row>
    <row r="238">
      <c r="A238" s="82"/>
      <c r="B238" s="82"/>
      <c r="C238" s="82"/>
      <c r="D238" s="82"/>
      <c r="E238" s="82"/>
      <c r="F238" s="82"/>
      <c r="G238" s="82"/>
      <c r="H238" s="82"/>
      <c r="I238" s="82"/>
      <c r="J238" s="82"/>
      <c r="K238" s="82"/>
    </row>
    <row r="239">
      <c r="A239" s="82"/>
      <c r="B239" s="82"/>
      <c r="C239" s="82"/>
      <c r="D239" s="82"/>
      <c r="E239" s="82"/>
      <c r="F239" s="82"/>
      <c r="G239" s="82"/>
      <c r="H239" s="82"/>
      <c r="I239" s="82"/>
      <c r="J239" s="82"/>
      <c r="K239" s="82"/>
    </row>
    <row r="240">
      <c r="A240" s="82"/>
      <c r="B240" s="82"/>
      <c r="C240" s="82"/>
      <c r="D240" s="82"/>
      <c r="E240" s="82"/>
      <c r="F240" s="82"/>
      <c r="G240" s="82"/>
      <c r="H240" s="82"/>
      <c r="I240" s="82"/>
      <c r="J240" s="82"/>
      <c r="K240" s="82"/>
    </row>
    <row r="241">
      <c r="A241" s="82"/>
      <c r="B241" s="82"/>
      <c r="C241" s="82"/>
      <c r="D241" s="82"/>
      <c r="E241" s="82"/>
      <c r="F241" s="82"/>
      <c r="G241" s="82"/>
      <c r="H241" s="82"/>
      <c r="I241" s="82"/>
      <c r="J241" s="82"/>
      <c r="K241" s="82"/>
    </row>
    <row r="242">
      <c r="A242" s="82"/>
      <c r="B242" s="82"/>
      <c r="C242" s="82"/>
      <c r="D242" s="82"/>
      <c r="E242" s="82"/>
      <c r="F242" s="82"/>
      <c r="G242" s="82"/>
      <c r="H242" s="82"/>
      <c r="I242" s="82"/>
      <c r="J242" s="82"/>
      <c r="K242" s="82"/>
    </row>
    <row r="243">
      <c r="A243" s="82"/>
      <c r="B243" s="82"/>
      <c r="C243" s="82"/>
      <c r="D243" s="82"/>
      <c r="E243" s="82"/>
      <c r="F243" s="82"/>
      <c r="G243" s="82"/>
      <c r="H243" s="82"/>
      <c r="I243" s="82"/>
      <c r="J243" s="82"/>
      <c r="K243" s="82"/>
    </row>
    <row r="244">
      <c r="A244" s="82"/>
      <c r="B244" s="82"/>
      <c r="C244" s="82"/>
      <c r="D244" s="82"/>
      <c r="E244" s="82"/>
      <c r="F244" s="82"/>
      <c r="G244" s="82"/>
      <c r="H244" s="82"/>
      <c r="I244" s="82"/>
      <c r="J244" s="82"/>
      <c r="K244" s="82"/>
    </row>
    <row r="245">
      <c r="A245" s="82"/>
      <c r="B245" s="82"/>
      <c r="C245" s="82"/>
      <c r="D245" s="82"/>
      <c r="E245" s="82"/>
      <c r="F245" s="82"/>
      <c r="G245" s="82"/>
      <c r="H245" s="82"/>
      <c r="I245" s="82"/>
      <c r="J245" s="82"/>
      <c r="K245" s="82"/>
    </row>
    <row r="246">
      <c r="A246" s="82"/>
      <c r="B246" s="82"/>
      <c r="C246" s="82"/>
      <c r="D246" s="82"/>
      <c r="E246" s="82"/>
      <c r="F246" s="82"/>
      <c r="G246" s="82"/>
      <c r="H246" s="82"/>
      <c r="I246" s="82"/>
      <c r="J246" s="82"/>
      <c r="K246" s="82"/>
    </row>
    <row r="247">
      <c r="A247" s="82"/>
      <c r="B247" s="82"/>
      <c r="C247" s="82"/>
      <c r="D247" s="82"/>
      <c r="E247" s="82"/>
      <c r="F247" s="82"/>
      <c r="G247" s="82"/>
      <c r="H247" s="82"/>
      <c r="I247" s="82"/>
      <c r="J247" s="82"/>
      <c r="K247" s="82"/>
    </row>
    <row r="248">
      <c r="A248" s="82"/>
      <c r="B248" s="82"/>
      <c r="C248" s="82"/>
      <c r="D248" s="82"/>
      <c r="E248" s="82"/>
      <c r="F248" s="82"/>
      <c r="G248" s="82"/>
      <c r="H248" s="82"/>
      <c r="I248" s="82"/>
      <c r="J248" s="82"/>
      <c r="K248" s="82"/>
    </row>
    <row r="249">
      <c r="A249" s="82"/>
      <c r="B249" s="82"/>
      <c r="C249" s="82"/>
      <c r="D249" s="82"/>
      <c r="E249" s="82"/>
      <c r="F249" s="82"/>
      <c r="G249" s="82"/>
      <c r="H249" s="82"/>
      <c r="I249" s="82"/>
      <c r="J249" s="82"/>
      <c r="K249" s="82"/>
    </row>
    <row r="250">
      <c r="A250" s="82"/>
      <c r="B250" s="82"/>
      <c r="C250" s="82"/>
      <c r="D250" s="82"/>
      <c r="E250" s="82"/>
      <c r="F250" s="82"/>
      <c r="G250" s="82"/>
      <c r="H250" s="82"/>
      <c r="I250" s="82"/>
      <c r="J250" s="82"/>
      <c r="K250" s="82"/>
    </row>
    <row r="251">
      <c r="A251" s="82"/>
      <c r="B251" s="82"/>
      <c r="C251" s="82"/>
      <c r="D251" s="82"/>
      <c r="E251" s="82"/>
      <c r="F251" s="82"/>
      <c r="G251" s="82"/>
      <c r="H251" s="82"/>
      <c r="I251" s="82"/>
      <c r="J251" s="82"/>
      <c r="K251" s="82"/>
    </row>
    <row r="252">
      <c r="A252" s="82"/>
      <c r="B252" s="82"/>
      <c r="C252" s="82"/>
      <c r="D252" s="82"/>
      <c r="E252" s="82"/>
      <c r="F252" s="82"/>
      <c r="G252" s="82"/>
      <c r="H252" s="82"/>
      <c r="I252" s="82"/>
      <c r="J252" s="82"/>
      <c r="K252" s="82"/>
    </row>
    <row r="253">
      <c r="A253" s="82"/>
      <c r="B253" s="82"/>
      <c r="C253" s="82"/>
      <c r="D253" s="82"/>
      <c r="E253" s="82"/>
      <c r="F253" s="82"/>
      <c r="G253" s="82"/>
      <c r="H253" s="82"/>
      <c r="I253" s="82"/>
      <c r="J253" s="82"/>
      <c r="K253" s="82"/>
    </row>
    <row r="254">
      <c r="A254" s="82"/>
      <c r="B254" s="82"/>
      <c r="C254" s="82"/>
      <c r="D254" s="82"/>
      <c r="E254" s="82"/>
      <c r="F254" s="82"/>
      <c r="G254" s="82"/>
      <c r="H254" s="82"/>
      <c r="I254" s="82"/>
      <c r="J254" s="82"/>
      <c r="K254" s="82"/>
    </row>
    <row r="255">
      <c r="A255" s="82"/>
      <c r="B255" s="82"/>
      <c r="C255" s="82"/>
      <c r="D255" s="82"/>
      <c r="E255" s="82"/>
      <c r="F255" s="82"/>
      <c r="G255" s="82"/>
      <c r="H255" s="82"/>
      <c r="I255" s="82"/>
      <c r="J255" s="82"/>
      <c r="K255" s="82"/>
    </row>
    <row r="256">
      <c r="A256" s="82"/>
      <c r="B256" s="82"/>
      <c r="C256" s="82"/>
      <c r="D256" s="82"/>
      <c r="E256" s="82"/>
      <c r="F256" s="82"/>
      <c r="G256" s="82"/>
      <c r="H256" s="82"/>
      <c r="I256" s="82"/>
      <c r="J256" s="82"/>
      <c r="K256" s="82"/>
    </row>
    <row r="257">
      <c r="A257" s="82"/>
      <c r="B257" s="82"/>
      <c r="C257" s="82"/>
      <c r="D257" s="82"/>
      <c r="E257" s="82"/>
      <c r="F257" s="82"/>
      <c r="G257" s="82"/>
      <c r="H257" s="82"/>
      <c r="I257" s="82"/>
      <c r="J257" s="82"/>
      <c r="K257" s="82"/>
    </row>
    <row r="258">
      <c r="A258" s="82"/>
      <c r="B258" s="82"/>
      <c r="C258" s="82"/>
      <c r="D258" s="82"/>
      <c r="E258" s="82"/>
      <c r="F258" s="82"/>
      <c r="G258" s="82"/>
      <c r="H258" s="82"/>
      <c r="I258" s="82"/>
      <c r="J258" s="82"/>
      <c r="K258" s="82"/>
    </row>
    <row r="259">
      <c r="A259" s="82"/>
      <c r="B259" s="82"/>
      <c r="C259" s="82"/>
      <c r="D259" s="82"/>
      <c r="E259" s="82"/>
      <c r="F259" s="82"/>
      <c r="G259" s="82"/>
      <c r="H259" s="82"/>
      <c r="I259" s="82"/>
      <c r="J259" s="82"/>
      <c r="K259" s="82"/>
    </row>
    <row r="260">
      <c r="A260" s="82"/>
      <c r="B260" s="82"/>
      <c r="C260" s="82"/>
      <c r="D260" s="82"/>
      <c r="E260" s="82"/>
      <c r="F260" s="82"/>
      <c r="G260" s="82"/>
      <c r="H260" s="82"/>
      <c r="I260" s="82"/>
      <c r="J260" s="82"/>
      <c r="K260" s="82"/>
    </row>
    <row r="261">
      <c r="A261" s="82"/>
      <c r="B261" s="82"/>
      <c r="C261" s="82"/>
      <c r="D261" s="82"/>
      <c r="E261" s="82"/>
      <c r="F261" s="82"/>
      <c r="G261" s="82"/>
      <c r="H261" s="82"/>
      <c r="I261" s="82"/>
      <c r="J261" s="82"/>
      <c r="K261" s="82"/>
    </row>
    <row r="262">
      <c r="A262" s="82"/>
      <c r="B262" s="82"/>
      <c r="C262" s="82"/>
      <c r="D262" s="82"/>
      <c r="E262" s="82"/>
      <c r="F262" s="82"/>
      <c r="G262" s="82"/>
      <c r="H262" s="82"/>
      <c r="I262" s="82"/>
      <c r="J262" s="82"/>
      <c r="K262" s="82"/>
    </row>
    <row r="263">
      <c r="A263" s="82"/>
      <c r="B263" s="82"/>
      <c r="C263" s="82"/>
      <c r="D263" s="82"/>
      <c r="E263" s="82"/>
      <c r="F263" s="82"/>
      <c r="G263" s="82"/>
      <c r="H263" s="82"/>
      <c r="I263" s="82"/>
      <c r="J263" s="82"/>
      <c r="K263" s="82"/>
    </row>
    <row r="264">
      <c r="A264" s="82"/>
      <c r="B264" s="82"/>
      <c r="C264" s="82"/>
      <c r="D264" s="82"/>
      <c r="E264" s="82"/>
      <c r="F264" s="82"/>
      <c r="G264" s="82"/>
      <c r="H264" s="82"/>
      <c r="I264" s="82"/>
      <c r="J264" s="82"/>
      <c r="K264" s="82"/>
    </row>
    <row r="265">
      <c r="A265" s="82"/>
      <c r="B265" s="82"/>
      <c r="C265" s="82"/>
      <c r="D265" s="82"/>
      <c r="E265" s="82"/>
      <c r="F265" s="82"/>
      <c r="G265" s="82"/>
      <c r="H265" s="82"/>
      <c r="I265" s="82"/>
      <c r="J265" s="82"/>
      <c r="K265" s="82"/>
    </row>
    <row r="266">
      <c r="A266" s="82"/>
      <c r="B266" s="82"/>
      <c r="C266" s="82"/>
      <c r="D266" s="82"/>
      <c r="E266" s="82"/>
      <c r="F266" s="82"/>
      <c r="G266" s="82"/>
      <c r="H266" s="82"/>
      <c r="I266" s="82"/>
      <c r="J266" s="82"/>
      <c r="K266" s="82"/>
    </row>
    <row r="267">
      <c r="A267" s="82"/>
      <c r="B267" s="82"/>
      <c r="C267" s="82"/>
      <c r="D267" s="82"/>
      <c r="E267" s="82"/>
      <c r="F267" s="82"/>
      <c r="G267" s="82"/>
      <c r="H267" s="82"/>
      <c r="I267" s="82"/>
      <c r="J267" s="82"/>
      <c r="K267" s="82"/>
    </row>
    <row r="268">
      <c r="A268" s="82"/>
      <c r="B268" s="82"/>
      <c r="C268" s="82"/>
      <c r="D268" s="82"/>
      <c r="E268" s="82"/>
      <c r="F268" s="82"/>
      <c r="G268" s="82"/>
      <c r="H268" s="82"/>
      <c r="I268" s="82"/>
      <c r="J268" s="82"/>
      <c r="K268" s="82"/>
    </row>
    <row r="269">
      <c r="A269" s="82"/>
      <c r="B269" s="82"/>
      <c r="C269" s="82"/>
      <c r="D269" s="82"/>
      <c r="E269" s="82"/>
      <c r="F269" s="82"/>
      <c r="G269" s="82"/>
      <c r="H269" s="82"/>
      <c r="I269" s="82"/>
      <c r="J269" s="82"/>
      <c r="K269" s="82"/>
    </row>
    <row r="270">
      <c r="A270" s="82"/>
      <c r="B270" s="82"/>
      <c r="C270" s="82"/>
      <c r="D270" s="82"/>
      <c r="E270" s="82"/>
      <c r="F270" s="82"/>
      <c r="G270" s="82"/>
      <c r="H270" s="82"/>
      <c r="I270" s="82"/>
      <c r="J270" s="82"/>
      <c r="K270" s="82"/>
    </row>
    <row r="271">
      <c r="A271" s="82"/>
      <c r="B271" s="82"/>
      <c r="C271" s="82"/>
      <c r="D271" s="82"/>
      <c r="E271" s="82"/>
      <c r="F271" s="82"/>
      <c r="G271" s="82"/>
      <c r="H271" s="82"/>
      <c r="I271" s="82"/>
      <c r="J271" s="82"/>
      <c r="K271" s="82"/>
    </row>
    <row r="272">
      <c r="A272" s="82"/>
      <c r="B272" s="82"/>
      <c r="C272" s="82"/>
      <c r="D272" s="82"/>
      <c r="E272" s="82"/>
      <c r="F272" s="82"/>
      <c r="G272" s="82"/>
      <c r="H272" s="82"/>
      <c r="I272" s="82"/>
      <c r="J272" s="82"/>
      <c r="K272" s="82"/>
    </row>
    <row r="273">
      <c r="A273" s="82"/>
      <c r="B273" s="82"/>
      <c r="C273" s="82"/>
      <c r="D273" s="82"/>
      <c r="E273" s="82"/>
      <c r="F273" s="82"/>
      <c r="G273" s="82"/>
      <c r="H273" s="82"/>
      <c r="I273" s="82"/>
      <c r="J273" s="82"/>
      <c r="K273" s="82"/>
    </row>
    <row r="274">
      <c r="A274" s="82"/>
      <c r="B274" s="82"/>
      <c r="C274" s="82"/>
      <c r="D274" s="82"/>
      <c r="E274" s="82"/>
      <c r="F274" s="82"/>
      <c r="G274" s="82"/>
      <c r="H274" s="82"/>
      <c r="I274" s="82"/>
      <c r="J274" s="82"/>
      <c r="K274" s="82"/>
    </row>
    <row r="275">
      <c r="A275" s="82"/>
      <c r="B275" s="82"/>
      <c r="C275" s="82"/>
      <c r="D275" s="82"/>
      <c r="E275" s="82"/>
      <c r="F275" s="82"/>
      <c r="G275" s="82"/>
      <c r="H275" s="82"/>
      <c r="I275" s="82"/>
      <c r="J275" s="82"/>
      <c r="K275" s="82"/>
    </row>
    <row r="276">
      <c r="A276" s="82"/>
      <c r="B276" s="82"/>
      <c r="C276" s="82"/>
      <c r="D276" s="82"/>
      <c r="E276" s="82"/>
      <c r="F276" s="82"/>
      <c r="G276" s="82"/>
      <c r="H276" s="82"/>
      <c r="I276" s="82"/>
      <c r="J276" s="82"/>
      <c r="K276" s="82"/>
    </row>
    <row r="277">
      <c r="A277" s="82"/>
      <c r="B277" s="82"/>
      <c r="C277" s="82"/>
      <c r="D277" s="82"/>
      <c r="E277" s="82"/>
      <c r="F277" s="82"/>
      <c r="G277" s="82"/>
      <c r="H277" s="82"/>
      <c r="I277" s="82"/>
      <c r="J277" s="82"/>
      <c r="K277" s="82"/>
    </row>
    <row r="278">
      <c r="A278" s="82"/>
      <c r="B278" s="82"/>
      <c r="C278" s="82"/>
      <c r="D278" s="82"/>
      <c r="E278" s="82"/>
      <c r="F278" s="82"/>
      <c r="G278" s="82"/>
      <c r="H278" s="82"/>
      <c r="I278" s="82"/>
      <c r="J278" s="82"/>
      <c r="K278" s="82"/>
    </row>
    <row r="279">
      <c r="A279" s="82"/>
      <c r="B279" s="82"/>
      <c r="C279" s="82"/>
      <c r="D279" s="82"/>
      <c r="E279" s="82"/>
      <c r="F279" s="82"/>
      <c r="G279" s="82"/>
      <c r="H279" s="82"/>
      <c r="I279" s="82"/>
      <c r="J279" s="82"/>
      <c r="K279" s="82"/>
    </row>
    <row r="280">
      <c r="A280" s="82"/>
      <c r="B280" s="82"/>
      <c r="C280" s="82"/>
      <c r="D280" s="82"/>
      <c r="E280" s="82"/>
      <c r="F280" s="82"/>
      <c r="G280" s="82"/>
      <c r="H280" s="82"/>
      <c r="I280" s="82"/>
      <c r="J280" s="82"/>
      <c r="K280" s="82"/>
    </row>
    <row r="281">
      <c r="A281" s="82"/>
      <c r="B281" s="82"/>
      <c r="C281" s="82"/>
      <c r="D281" s="82"/>
      <c r="E281" s="82"/>
      <c r="F281" s="82"/>
      <c r="G281" s="82"/>
      <c r="H281" s="82"/>
      <c r="I281" s="82"/>
      <c r="J281" s="82"/>
      <c r="K281" s="82"/>
    </row>
    <row r="282">
      <c r="A282" s="82"/>
      <c r="B282" s="82"/>
      <c r="C282" s="82"/>
      <c r="D282" s="82"/>
      <c r="E282" s="82"/>
      <c r="F282" s="82"/>
      <c r="G282" s="82"/>
      <c r="H282" s="82"/>
      <c r="I282" s="82"/>
      <c r="J282" s="82"/>
      <c r="K282" s="82"/>
    </row>
    <row r="283">
      <c r="A283" s="82"/>
      <c r="B283" s="82"/>
      <c r="C283" s="82"/>
      <c r="D283" s="82"/>
      <c r="E283" s="82"/>
      <c r="F283" s="82"/>
      <c r="G283" s="82"/>
      <c r="H283" s="82"/>
      <c r="I283" s="82"/>
      <c r="J283" s="82"/>
      <c r="K283" s="82"/>
    </row>
    <row r="284">
      <c r="A284" s="82"/>
      <c r="B284" s="82"/>
      <c r="C284" s="82"/>
      <c r="D284" s="82"/>
      <c r="E284" s="82"/>
      <c r="F284" s="82"/>
      <c r="G284" s="82"/>
      <c r="H284" s="82"/>
      <c r="I284" s="82"/>
      <c r="J284" s="82"/>
      <c r="K284" s="82"/>
    </row>
    <row r="285">
      <c r="A285" s="82"/>
      <c r="B285" s="82"/>
      <c r="C285" s="82"/>
      <c r="D285" s="82"/>
      <c r="E285" s="82"/>
      <c r="F285" s="82"/>
      <c r="G285" s="82"/>
      <c r="H285" s="82"/>
      <c r="I285" s="82"/>
      <c r="J285" s="82"/>
      <c r="K285" s="82"/>
    </row>
    <row r="286">
      <c r="A286" s="82"/>
      <c r="B286" s="82"/>
      <c r="C286" s="82"/>
      <c r="D286" s="82"/>
      <c r="E286" s="82"/>
      <c r="F286" s="82"/>
      <c r="G286" s="82"/>
      <c r="H286" s="82"/>
      <c r="I286" s="82"/>
      <c r="J286" s="82"/>
      <c r="K286" s="82"/>
    </row>
    <row r="287">
      <c r="A287" s="82"/>
      <c r="B287" s="82"/>
      <c r="C287" s="82"/>
      <c r="D287" s="82"/>
      <c r="E287" s="82"/>
      <c r="F287" s="82"/>
      <c r="G287" s="82"/>
      <c r="H287" s="82"/>
      <c r="I287" s="82"/>
      <c r="J287" s="82"/>
      <c r="K287" s="82"/>
    </row>
    <row r="288">
      <c r="A288" s="82"/>
      <c r="B288" s="82"/>
      <c r="C288" s="82"/>
      <c r="D288" s="82"/>
      <c r="E288" s="82"/>
      <c r="F288" s="82"/>
      <c r="G288" s="82"/>
      <c r="H288" s="82"/>
      <c r="I288" s="82"/>
      <c r="J288" s="82"/>
      <c r="K288" s="82"/>
    </row>
    <row r="289">
      <c r="A289" s="82"/>
      <c r="B289" s="82"/>
      <c r="C289" s="82"/>
      <c r="D289" s="82"/>
      <c r="E289" s="82"/>
      <c r="F289" s="82"/>
      <c r="G289" s="82"/>
      <c r="H289" s="82"/>
      <c r="I289" s="82"/>
      <c r="J289" s="82"/>
      <c r="K289" s="82"/>
    </row>
    <row r="290">
      <c r="A290" s="82"/>
      <c r="B290" s="82"/>
      <c r="C290" s="82"/>
      <c r="D290" s="82"/>
      <c r="E290" s="82"/>
      <c r="F290" s="82"/>
      <c r="G290" s="82"/>
      <c r="H290" s="82"/>
      <c r="I290" s="82"/>
      <c r="J290" s="82"/>
      <c r="K290" s="82"/>
    </row>
    <row r="291">
      <c r="A291" s="82"/>
      <c r="B291" s="82"/>
      <c r="C291" s="82"/>
      <c r="D291" s="82"/>
      <c r="E291" s="82"/>
      <c r="F291" s="82"/>
      <c r="G291" s="82"/>
      <c r="H291" s="82"/>
      <c r="I291" s="82"/>
      <c r="J291" s="82"/>
      <c r="K291" s="82"/>
    </row>
    <row r="292">
      <c r="A292" s="82"/>
      <c r="B292" s="82"/>
      <c r="C292" s="82"/>
      <c r="D292" s="82"/>
      <c r="E292" s="82"/>
      <c r="F292" s="82"/>
      <c r="G292" s="82"/>
      <c r="H292" s="82"/>
      <c r="I292" s="82"/>
      <c r="J292" s="82"/>
      <c r="K292" s="82"/>
    </row>
    <row r="293">
      <c r="A293" s="82"/>
      <c r="B293" s="82"/>
      <c r="C293" s="82"/>
      <c r="D293" s="82"/>
      <c r="E293" s="82"/>
      <c r="F293" s="82"/>
      <c r="G293" s="82"/>
      <c r="H293" s="82"/>
      <c r="I293" s="82"/>
      <c r="J293" s="82"/>
      <c r="K293" s="82"/>
    </row>
    <row r="294">
      <c r="A294" s="82"/>
      <c r="B294" s="82"/>
      <c r="C294" s="82"/>
      <c r="D294" s="82"/>
      <c r="E294" s="82"/>
      <c r="F294" s="82"/>
      <c r="G294" s="82"/>
      <c r="H294" s="82"/>
      <c r="I294" s="82"/>
      <c r="J294" s="82"/>
      <c r="K294" s="82"/>
    </row>
    <row r="295">
      <c r="A295" s="82"/>
      <c r="B295" s="82"/>
      <c r="C295" s="82"/>
      <c r="D295" s="82"/>
      <c r="E295" s="82"/>
      <c r="F295" s="82"/>
      <c r="G295" s="82"/>
      <c r="H295" s="82"/>
      <c r="I295" s="82"/>
      <c r="J295" s="82"/>
      <c r="K295" s="82"/>
    </row>
    <row r="296">
      <c r="A296" s="82"/>
      <c r="B296" s="82"/>
      <c r="C296" s="82"/>
      <c r="D296" s="82"/>
      <c r="E296" s="82"/>
      <c r="F296" s="82"/>
      <c r="G296" s="82"/>
      <c r="H296" s="82"/>
      <c r="I296" s="82"/>
      <c r="J296" s="82"/>
      <c r="K296" s="82"/>
    </row>
    <row r="297">
      <c r="A297" s="82"/>
      <c r="B297" s="82"/>
      <c r="C297" s="82"/>
      <c r="D297" s="82"/>
      <c r="E297" s="82"/>
      <c r="F297" s="82"/>
      <c r="G297" s="82"/>
      <c r="H297" s="82"/>
      <c r="I297" s="82"/>
      <c r="J297" s="82"/>
      <c r="K297" s="82"/>
    </row>
    <row r="298">
      <c r="A298" s="82"/>
      <c r="B298" s="82"/>
      <c r="C298" s="82"/>
      <c r="D298" s="82"/>
      <c r="E298" s="82"/>
      <c r="F298" s="82"/>
      <c r="G298" s="82"/>
      <c r="H298" s="82"/>
      <c r="I298" s="82"/>
      <c r="J298" s="82"/>
      <c r="K298" s="82"/>
    </row>
    <row r="299">
      <c r="A299" s="82"/>
      <c r="B299" s="82"/>
      <c r="C299" s="82"/>
      <c r="D299" s="82"/>
      <c r="E299" s="82"/>
      <c r="F299" s="82"/>
      <c r="G299" s="82"/>
      <c r="H299" s="82"/>
      <c r="I299" s="82"/>
      <c r="J299" s="82"/>
      <c r="K299" s="82"/>
    </row>
    <row r="300">
      <c r="A300" s="82"/>
      <c r="B300" s="82"/>
      <c r="C300" s="82"/>
      <c r="D300" s="82"/>
      <c r="E300" s="82"/>
      <c r="F300" s="82"/>
      <c r="G300" s="82"/>
      <c r="H300" s="82"/>
      <c r="I300" s="82"/>
      <c r="J300" s="82"/>
      <c r="K300" s="82"/>
    </row>
    <row r="301">
      <c r="A301" s="82"/>
      <c r="B301" s="82"/>
      <c r="C301" s="82"/>
      <c r="D301" s="82"/>
      <c r="E301" s="82"/>
      <c r="F301" s="82"/>
      <c r="G301" s="82"/>
      <c r="H301" s="82"/>
      <c r="I301" s="82"/>
      <c r="J301" s="82"/>
      <c r="K301" s="82"/>
    </row>
    <row r="302">
      <c r="A302" s="82"/>
      <c r="B302" s="82"/>
      <c r="C302" s="82"/>
      <c r="D302" s="82"/>
      <c r="E302" s="82"/>
      <c r="F302" s="82"/>
      <c r="G302" s="82"/>
      <c r="H302" s="82"/>
      <c r="I302" s="82"/>
      <c r="J302" s="82"/>
      <c r="K302" s="82"/>
    </row>
    <row r="303">
      <c r="A303" s="82"/>
      <c r="B303" s="82"/>
      <c r="C303" s="82"/>
      <c r="D303" s="82"/>
      <c r="E303" s="82"/>
      <c r="F303" s="82"/>
      <c r="G303" s="82"/>
      <c r="H303" s="82"/>
      <c r="I303" s="82"/>
      <c r="J303" s="82"/>
      <c r="K303" s="82"/>
    </row>
    <row r="304">
      <c r="A304" s="82"/>
      <c r="B304" s="82"/>
      <c r="C304" s="82"/>
      <c r="D304" s="82"/>
      <c r="E304" s="82"/>
      <c r="F304" s="82"/>
      <c r="G304" s="82"/>
      <c r="H304" s="82"/>
      <c r="I304" s="82"/>
      <c r="J304" s="82"/>
      <c r="K304" s="82"/>
    </row>
    <row r="305">
      <c r="A305" s="82"/>
      <c r="B305" s="82"/>
      <c r="C305" s="82"/>
      <c r="D305" s="82"/>
      <c r="E305" s="82"/>
      <c r="F305" s="82"/>
      <c r="G305" s="82"/>
      <c r="H305" s="82"/>
      <c r="I305" s="82"/>
      <c r="J305" s="82"/>
      <c r="K305" s="82"/>
    </row>
    <row r="306">
      <c r="A306" s="82"/>
      <c r="B306" s="82"/>
      <c r="C306" s="82"/>
      <c r="D306" s="82"/>
      <c r="E306" s="82"/>
      <c r="F306" s="82"/>
      <c r="G306" s="82"/>
      <c r="H306" s="82"/>
      <c r="I306" s="82"/>
      <c r="J306" s="82"/>
      <c r="K306" s="82"/>
    </row>
    <row r="307">
      <c r="A307" s="82"/>
      <c r="B307" s="82"/>
      <c r="C307" s="82"/>
      <c r="D307" s="82"/>
      <c r="E307" s="82"/>
      <c r="F307" s="82"/>
      <c r="G307" s="82"/>
      <c r="H307" s="82"/>
      <c r="I307" s="82"/>
      <c r="J307" s="82"/>
      <c r="K307" s="82"/>
    </row>
    <row r="308">
      <c r="A308" s="82"/>
      <c r="B308" s="82"/>
      <c r="C308" s="82"/>
      <c r="D308" s="82"/>
      <c r="E308" s="82"/>
      <c r="F308" s="82"/>
      <c r="G308" s="82"/>
      <c r="H308" s="82"/>
      <c r="I308" s="82"/>
      <c r="J308" s="82"/>
      <c r="K308" s="82"/>
    </row>
    <row r="309">
      <c r="A309" s="82"/>
      <c r="B309" s="82"/>
      <c r="C309" s="82"/>
      <c r="D309" s="82"/>
      <c r="E309" s="82"/>
      <c r="F309" s="82"/>
      <c r="G309" s="82"/>
      <c r="H309" s="82"/>
      <c r="I309" s="82"/>
      <c r="J309" s="82"/>
      <c r="K309" s="82"/>
    </row>
    <row r="310">
      <c r="A310" s="82"/>
      <c r="B310" s="82"/>
      <c r="C310" s="82"/>
      <c r="D310" s="82"/>
      <c r="E310" s="82"/>
      <c r="F310" s="82"/>
      <c r="G310" s="82"/>
      <c r="H310" s="82"/>
      <c r="I310" s="82"/>
      <c r="J310" s="82"/>
      <c r="K310" s="82"/>
    </row>
    <row r="311">
      <c r="A311" s="82"/>
      <c r="B311" s="82"/>
      <c r="C311" s="82"/>
      <c r="D311" s="82"/>
      <c r="E311" s="82"/>
      <c r="F311" s="82"/>
      <c r="G311" s="82"/>
      <c r="H311" s="82"/>
      <c r="I311" s="82"/>
      <c r="J311" s="82"/>
      <c r="K311" s="82"/>
    </row>
    <row r="312">
      <c r="A312" s="82"/>
      <c r="B312" s="82"/>
      <c r="C312" s="82"/>
      <c r="D312" s="82"/>
      <c r="E312" s="82"/>
      <c r="F312" s="82"/>
      <c r="G312" s="82"/>
      <c r="H312" s="82"/>
      <c r="I312" s="82"/>
      <c r="J312" s="82"/>
      <c r="K312" s="82"/>
    </row>
    <row r="313">
      <c r="A313" s="82"/>
      <c r="B313" s="82"/>
      <c r="C313" s="82"/>
      <c r="D313" s="82"/>
      <c r="E313" s="82"/>
      <c r="F313" s="82"/>
      <c r="G313" s="82"/>
      <c r="H313" s="82"/>
      <c r="I313" s="82"/>
      <c r="J313" s="82"/>
      <c r="K313" s="82"/>
    </row>
    <row r="314">
      <c r="A314" s="82"/>
      <c r="B314" s="82"/>
      <c r="C314" s="82"/>
      <c r="D314" s="82"/>
      <c r="E314" s="82"/>
      <c r="F314" s="82"/>
      <c r="G314" s="82"/>
      <c r="H314" s="82"/>
      <c r="I314" s="82"/>
      <c r="J314" s="82"/>
      <c r="K314" s="82"/>
    </row>
    <row r="315">
      <c r="A315" s="82"/>
      <c r="B315" s="82"/>
      <c r="C315" s="82"/>
      <c r="D315" s="82"/>
      <c r="E315" s="82"/>
      <c r="F315" s="82"/>
      <c r="G315" s="82"/>
      <c r="H315" s="82"/>
      <c r="I315" s="82"/>
      <c r="J315" s="82"/>
      <c r="K315" s="82"/>
    </row>
    <row r="316">
      <c r="A316" s="82"/>
      <c r="B316" s="82"/>
      <c r="C316" s="82"/>
      <c r="D316" s="82"/>
      <c r="E316" s="82"/>
      <c r="F316" s="82"/>
      <c r="G316" s="82"/>
      <c r="H316" s="82"/>
      <c r="I316" s="82"/>
      <c r="J316" s="82"/>
      <c r="K316" s="82"/>
    </row>
    <row r="317">
      <c r="A317" s="82"/>
      <c r="B317" s="82"/>
      <c r="C317" s="82"/>
      <c r="D317" s="82"/>
      <c r="E317" s="82"/>
      <c r="F317" s="82"/>
      <c r="G317" s="82"/>
      <c r="H317" s="82"/>
      <c r="I317" s="82"/>
      <c r="J317" s="82"/>
      <c r="K317" s="82"/>
    </row>
    <row r="318">
      <c r="A318" s="82"/>
      <c r="B318" s="82"/>
      <c r="C318" s="82"/>
      <c r="D318" s="82"/>
      <c r="E318" s="82"/>
      <c r="F318" s="82"/>
      <c r="G318" s="82"/>
      <c r="H318" s="82"/>
      <c r="I318" s="82"/>
      <c r="J318" s="82"/>
      <c r="K318" s="82"/>
    </row>
    <row r="319">
      <c r="A319" s="82"/>
      <c r="B319" s="82"/>
      <c r="C319" s="82"/>
      <c r="D319" s="82"/>
      <c r="E319" s="82"/>
      <c r="F319" s="82"/>
      <c r="G319" s="82"/>
      <c r="H319" s="82"/>
      <c r="I319" s="82"/>
      <c r="J319" s="82"/>
      <c r="K319" s="82"/>
    </row>
    <row r="320">
      <c r="A320" s="82"/>
      <c r="B320" s="82"/>
      <c r="C320" s="82"/>
      <c r="D320" s="82"/>
      <c r="E320" s="82"/>
      <c r="F320" s="82"/>
      <c r="G320" s="82"/>
      <c r="H320" s="82"/>
      <c r="I320" s="82"/>
      <c r="J320" s="82"/>
      <c r="K320" s="82"/>
    </row>
    <row r="321">
      <c r="A321" s="82"/>
      <c r="B321" s="82"/>
      <c r="C321" s="82"/>
      <c r="D321" s="82"/>
      <c r="E321" s="82"/>
      <c r="F321" s="82"/>
      <c r="G321" s="82"/>
      <c r="H321" s="82"/>
      <c r="I321" s="82"/>
      <c r="J321" s="82"/>
      <c r="K321" s="82"/>
    </row>
    <row r="322">
      <c r="A322" s="82"/>
      <c r="B322" s="82"/>
      <c r="C322" s="82"/>
      <c r="D322" s="82"/>
      <c r="E322" s="82"/>
      <c r="F322" s="82"/>
      <c r="G322" s="82"/>
      <c r="H322" s="82"/>
      <c r="I322" s="82"/>
      <c r="J322" s="82"/>
      <c r="K322" s="82"/>
    </row>
    <row r="323">
      <c r="A323" s="82"/>
      <c r="B323" s="82"/>
      <c r="C323" s="82"/>
      <c r="D323" s="82"/>
      <c r="E323" s="82"/>
      <c r="F323" s="82"/>
      <c r="G323" s="82"/>
      <c r="H323" s="82"/>
      <c r="I323" s="82"/>
      <c r="J323" s="82"/>
      <c r="K323" s="82"/>
    </row>
    <row r="324">
      <c r="A324" s="82"/>
      <c r="B324" s="82"/>
      <c r="C324" s="82"/>
      <c r="D324" s="82"/>
      <c r="E324" s="82"/>
      <c r="F324" s="82"/>
      <c r="G324" s="82"/>
      <c r="H324" s="82"/>
      <c r="I324" s="82"/>
      <c r="J324" s="82"/>
      <c r="K324" s="82"/>
    </row>
    <row r="325">
      <c r="A325" s="82"/>
      <c r="B325" s="82"/>
      <c r="C325" s="82"/>
      <c r="D325" s="82"/>
      <c r="E325" s="82"/>
      <c r="F325" s="82"/>
      <c r="G325" s="82"/>
      <c r="H325" s="82"/>
      <c r="I325" s="82"/>
      <c r="J325" s="82"/>
      <c r="K325" s="82"/>
    </row>
    <row r="326">
      <c r="A326" s="82"/>
      <c r="B326" s="82"/>
      <c r="C326" s="82"/>
      <c r="D326" s="82"/>
      <c r="E326" s="82"/>
      <c r="F326" s="82"/>
      <c r="G326" s="82"/>
      <c r="H326" s="82"/>
      <c r="I326" s="82"/>
      <c r="J326" s="82"/>
      <c r="K326" s="82"/>
    </row>
    <row r="327">
      <c r="A327" s="82"/>
      <c r="B327" s="82"/>
      <c r="C327" s="82"/>
      <c r="D327" s="82"/>
      <c r="E327" s="82"/>
      <c r="F327" s="82"/>
      <c r="G327" s="82"/>
      <c r="H327" s="82"/>
      <c r="I327" s="82"/>
      <c r="J327" s="82"/>
      <c r="K327" s="82"/>
    </row>
    <row r="328">
      <c r="A328" s="82"/>
      <c r="B328" s="82"/>
      <c r="C328" s="82"/>
      <c r="D328" s="82"/>
      <c r="E328" s="82"/>
      <c r="F328" s="82"/>
      <c r="G328" s="82"/>
      <c r="H328" s="82"/>
      <c r="I328" s="82"/>
      <c r="J328" s="82"/>
      <c r="K328" s="82"/>
    </row>
    <row r="329">
      <c r="A329" s="82"/>
      <c r="B329" s="82"/>
      <c r="C329" s="82"/>
      <c r="D329" s="82"/>
      <c r="E329" s="82"/>
      <c r="F329" s="82"/>
      <c r="G329" s="82"/>
      <c r="H329" s="82"/>
      <c r="I329" s="82"/>
      <c r="J329" s="82"/>
      <c r="K329" s="82"/>
    </row>
    <row r="330">
      <c r="A330" s="82"/>
      <c r="B330" s="82"/>
      <c r="C330" s="82"/>
      <c r="D330" s="82"/>
      <c r="E330" s="82"/>
      <c r="F330" s="82"/>
      <c r="G330" s="82"/>
      <c r="H330" s="82"/>
      <c r="I330" s="82"/>
      <c r="J330" s="82"/>
      <c r="K330" s="82"/>
    </row>
    <row r="331">
      <c r="A331" s="82"/>
      <c r="B331" s="82"/>
      <c r="C331" s="82"/>
      <c r="D331" s="82"/>
      <c r="E331" s="82"/>
      <c r="F331" s="82"/>
      <c r="G331" s="82"/>
      <c r="H331" s="82"/>
      <c r="I331" s="82"/>
      <c r="J331" s="82"/>
      <c r="K331" s="82"/>
    </row>
    <row r="332">
      <c r="A332" s="82"/>
      <c r="B332" s="82"/>
      <c r="C332" s="82"/>
      <c r="D332" s="82"/>
      <c r="E332" s="82"/>
      <c r="F332" s="82"/>
      <c r="G332" s="82"/>
      <c r="H332" s="82"/>
      <c r="I332" s="82"/>
      <c r="J332" s="82"/>
      <c r="K332" s="82"/>
    </row>
    <row r="333">
      <c r="A333" s="82"/>
      <c r="B333" s="82"/>
      <c r="C333" s="82"/>
      <c r="D333" s="82"/>
      <c r="E333" s="82"/>
      <c r="F333" s="82"/>
      <c r="G333" s="82"/>
      <c r="H333" s="82"/>
      <c r="I333" s="82"/>
      <c r="J333" s="82"/>
      <c r="K333" s="82"/>
    </row>
    <row r="334">
      <c r="A334" s="82"/>
      <c r="B334" s="82"/>
      <c r="C334" s="82"/>
      <c r="D334" s="82"/>
      <c r="E334" s="82"/>
      <c r="F334" s="82"/>
      <c r="G334" s="82"/>
      <c r="H334" s="82"/>
      <c r="I334" s="82"/>
      <c r="J334" s="82"/>
      <c r="K334" s="82"/>
    </row>
    <row r="335">
      <c r="A335" s="82"/>
      <c r="B335" s="82"/>
      <c r="C335" s="82"/>
      <c r="D335" s="82"/>
      <c r="E335" s="82"/>
      <c r="F335" s="82"/>
      <c r="G335" s="82"/>
      <c r="H335" s="82"/>
      <c r="I335" s="82"/>
      <c r="J335" s="82"/>
      <c r="K335" s="82"/>
    </row>
    <row r="336">
      <c r="A336" s="82"/>
      <c r="B336" s="82"/>
      <c r="C336" s="82"/>
      <c r="D336" s="82"/>
      <c r="E336" s="82"/>
      <c r="F336" s="82"/>
      <c r="G336" s="82"/>
      <c r="H336" s="82"/>
      <c r="I336" s="82"/>
      <c r="J336" s="82"/>
      <c r="K336" s="82"/>
    </row>
    <row r="337">
      <c r="A337" s="82"/>
      <c r="B337" s="82"/>
      <c r="C337" s="82"/>
      <c r="D337" s="82"/>
      <c r="E337" s="82"/>
      <c r="F337" s="82"/>
      <c r="G337" s="82"/>
      <c r="H337" s="82"/>
      <c r="I337" s="82"/>
      <c r="J337" s="82"/>
      <c r="K337" s="82"/>
    </row>
    <row r="338">
      <c r="A338" s="82"/>
      <c r="B338" s="82"/>
      <c r="C338" s="82"/>
      <c r="D338" s="82"/>
      <c r="E338" s="82"/>
      <c r="F338" s="82"/>
      <c r="G338" s="82"/>
      <c r="H338" s="82"/>
      <c r="I338" s="82"/>
      <c r="J338" s="82"/>
      <c r="K338" s="82"/>
    </row>
    <row r="339">
      <c r="A339" s="82"/>
      <c r="B339" s="82"/>
      <c r="C339" s="82"/>
      <c r="D339" s="82"/>
      <c r="E339" s="82"/>
      <c r="F339" s="82"/>
      <c r="G339" s="82"/>
      <c r="H339" s="82"/>
      <c r="I339" s="82"/>
      <c r="J339" s="82"/>
      <c r="K339" s="82"/>
    </row>
    <row r="340">
      <c r="A340" s="82"/>
      <c r="B340" s="82"/>
      <c r="C340" s="82"/>
      <c r="D340" s="82"/>
      <c r="E340" s="82"/>
      <c r="F340" s="82"/>
      <c r="G340" s="82"/>
      <c r="H340" s="82"/>
      <c r="I340" s="82"/>
      <c r="J340" s="82"/>
      <c r="K340" s="82"/>
    </row>
    <row r="341">
      <c r="A341" s="82"/>
      <c r="B341" s="82"/>
      <c r="C341" s="82"/>
      <c r="D341" s="82"/>
      <c r="E341" s="82"/>
      <c r="F341" s="82"/>
      <c r="G341" s="82"/>
      <c r="H341" s="82"/>
      <c r="I341" s="82"/>
      <c r="J341" s="82"/>
      <c r="K341" s="82"/>
    </row>
    <row r="342">
      <c r="A342" s="82"/>
      <c r="B342" s="82"/>
      <c r="C342" s="82"/>
      <c r="D342" s="82"/>
      <c r="E342" s="82"/>
      <c r="F342" s="82"/>
      <c r="G342" s="82"/>
      <c r="H342" s="82"/>
      <c r="I342" s="82"/>
      <c r="J342" s="82"/>
      <c r="K342" s="82"/>
    </row>
    <row r="343">
      <c r="A343" s="82"/>
      <c r="B343" s="82"/>
      <c r="C343" s="82"/>
      <c r="D343" s="82"/>
      <c r="E343" s="82"/>
      <c r="F343" s="82"/>
      <c r="G343" s="82"/>
      <c r="H343" s="82"/>
      <c r="I343" s="82"/>
      <c r="J343" s="82"/>
      <c r="K343" s="82"/>
    </row>
    <row r="344">
      <c r="A344" s="82"/>
      <c r="B344" s="82"/>
      <c r="C344" s="82"/>
      <c r="D344" s="82"/>
      <c r="E344" s="82"/>
      <c r="F344" s="82"/>
      <c r="G344" s="82"/>
      <c r="H344" s="82"/>
      <c r="I344" s="82"/>
      <c r="J344" s="82"/>
      <c r="K344" s="82"/>
    </row>
    <row r="345">
      <c r="A345" s="82"/>
      <c r="B345" s="82"/>
      <c r="C345" s="82"/>
      <c r="D345" s="82"/>
      <c r="E345" s="82"/>
      <c r="F345" s="82"/>
      <c r="G345" s="82"/>
      <c r="H345" s="82"/>
      <c r="I345" s="82"/>
      <c r="J345" s="82"/>
      <c r="K345" s="82"/>
    </row>
    <row r="346">
      <c r="A346" s="82"/>
      <c r="B346" s="82"/>
      <c r="C346" s="82"/>
      <c r="D346" s="82"/>
      <c r="E346" s="82"/>
      <c r="F346" s="82"/>
      <c r="G346" s="82"/>
      <c r="H346" s="82"/>
      <c r="I346" s="82"/>
      <c r="J346" s="82"/>
      <c r="K346" s="82"/>
    </row>
    <row r="347">
      <c r="A347" s="82"/>
      <c r="B347" s="82"/>
      <c r="C347" s="82"/>
      <c r="D347" s="82"/>
      <c r="E347" s="82"/>
      <c r="F347" s="82"/>
      <c r="G347" s="82"/>
      <c r="H347" s="82"/>
      <c r="I347" s="82"/>
      <c r="J347" s="82"/>
      <c r="K347" s="82"/>
    </row>
    <row r="348">
      <c r="A348" s="82"/>
      <c r="B348" s="82"/>
      <c r="C348" s="82"/>
      <c r="D348" s="82"/>
      <c r="E348" s="82"/>
      <c r="F348" s="82"/>
      <c r="G348" s="82"/>
      <c r="H348" s="82"/>
      <c r="I348" s="82"/>
      <c r="J348" s="82"/>
      <c r="K348" s="82"/>
    </row>
    <row r="349">
      <c r="A349" s="82"/>
      <c r="B349" s="82"/>
      <c r="C349" s="82"/>
      <c r="D349" s="82"/>
      <c r="E349" s="82"/>
      <c r="F349" s="82"/>
      <c r="G349" s="82"/>
      <c r="H349" s="82"/>
      <c r="I349" s="82"/>
      <c r="J349" s="82"/>
      <c r="K349" s="82"/>
    </row>
    <row r="350">
      <c r="A350" s="82"/>
      <c r="B350" s="82"/>
      <c r="C350" s="82"/>
      <c r="D350" s="82"/>
      <c r="E350" s="82"/>
      <c r="F350" s="82"/>
      <c r="G350" s="82"/>
      <c r="H350" s="82"/>
      <c r="I350" s="82"/>
      <c r="J350" s="82"/>
      <c r="K350" s="82"/>
    </row>
    <row r="351">
      <c r="A351" s="82"/>
      <c r="B351" s="82"/>
      <c r="C351" s="82"/>
      <c r="D351" s="82"/>
      <c r="E351" s="82"/>
      <c r="F351" s="82"/>
      <c r="G351" s="82"/>
      <c r="H351" s="82"/>
      <c r="I351" s="82"/>
      <c r="J351" s="82"/>
      <c r="K351" s="82"/>
    </row>
    <row r="352">
      <c r="A352" s="82"/>
      <c r="B352" s="82"/>
      <c r="C352" s="82"/>
      <c r="D352" s="82"/>
      <c r="E352" s="82"/>
      <c r="F352" s="82"/>
      <c r="G352" s="82"/>
      <c r="H352" s="82"/>
      <c r="I352" s="82"/>
      <c r="J352" s="82"/>
      <c r="K352" s="82"/>
    </row>
    <row r="353">
      <c r="A353" s="82"/>
      <c r="B353" s="82"/>
      <c r="C353" s="82"/>
      <c r="D353" s="82"/>
      <c r="E353" s="82"/>
      <c r="F353" s="82"/>
      <c r="G353" s="82"/>
      <c r="H353" s="82"/>
      <c r="I353" s="82"/>
      <c r="J353" s="82"/>
      <c r="K353" s="82"/>
    </row>
    <row r="354">
      <c r="A354" s="82"/>
      <c r="B354" s="82"/>
      <c r="C354" s="82"/>
      <c r="D354" s="82"/>
      <c r="E354" s="82"/>
      <c r="F354" s="82"/>
      <c r="G354" s="82"/>
      <c r="H354" s="82"/>
      <c r="I354" s="82"/>
      <c r="J354" s="82"/>
      <c r="K354" s="82"/>
    </row>
    <row r="355">
      <c r="A355" s="82"/>
      <c r="B355" s="82"/>
      <c r="C355" s="82"/>
      <c r="D355" s="82"/>
      <c r="E355" s="82"/>
      <c r="F355" s="82"/>
      <c r="G355" s="82"/>
      <c r="H355" s="82"/>
      <c r="I355" s="82"/>
      <c r="J355" s="82"/>
      <c r="K355" s="82"/>
    </row>
    <row r="356">
      <c r="A356" s="82"/>
      <c r="B356" s="82"/>
      <c r="C356" s="82"/>
      <c r="D356" s="82"/>
      <c r="E356" s="82"/>
      <c r="F356" s="82"/>
      <c r="G356" s="82"/>
      <c r="H356" s="82"/>
      <c r="I356" s="82"/>
      <c r="J356" s="82"/>
      <c r="K356" s="82"/>
    </row>
    <row r="357">
      <c r="A357" s="82"/>
      <c r="B357" s="82"/>
      <c r="C357" s="82"/>
      <c r="D357" s="82"/>
      <c r="E357" s="82"/>
      <c r="F357" s="82"/>
      <c r="G357" s="82"/>
      <c r="H357" s="82"/>
      <c r="I357" s="82"/>
      <c r="J357" s="82"/>
      <c r="K357" s="82"/>
    </row>
    <row r="358">
      <c r="A358" s="82"/>
      <c r="B358" s="82"/>
      <c r="C358" s="82"/>
      <c r="D358" s="82"/>
      <c r="E358" s="82"/>
      <c r="F358" s="82"/>
      <c r="G358" s="82"/>
      <c r="H358" s="82"/>
      <c r="I358" s="82"/>
      <c r="J358" s="82"/>
      <c r="K358" s="82"/>
    </row>
    <row r="359">
      <c r="A359" s="82"/>
      <c r="B359" s="82"/>
      <c r="C359" s="82"/>
      <c r="D359" s="82"/>
      <c r="E359" s="82"/>
      <c r="F359" s="82"/>
      <c r="G359" s="82"/>
      <c r="H359" s="82"/>
      <c r="I359" s="82"/>
      <c r="J359" s="82"/>
      <c r="K359" s="82"/>
    </row>
    <row r="360">
      <c r="A360" s="82"/>
      <c r="B360" s="82"/>
      <c r="C360" s="82"/>
      <c r="D360" s="82"/>
      <c r="E360" s="82"/>
      <c r="F360" s="82"/>
      <c r="G360" s="82"/>
      <c r="H360" s="82"/>
      <c r="I360" s="82"/>
      <c r="J360" s="82"/>
      <c r="K360" s="82"/>
    </row>
    <row r="361">
      <c r="A361" s="82"/>
      <c r="B361" s="82"/>
      <c r="C361" s="82"/>
      <c r="D361" s="82"/>
      <c r="E361" s="82"/>
      <c r="F361" s="82"/>
      <c r="G361" s="82"/>
      <c r="H361" s="82"/>
      <c r="I361" s="82"/>
      <c r="J361" s="82"/>
      <c r="K361" s="82"/>
    </row>
    <row r="362">
      <c r="A362" s="82"/>
      <c r="B362" s="82"/>
      <c r="C362" s="82"/>
      <c r="D362" s="82"/>
      <c r="E362" s="82"/>
      <c r="F362" s="82"/>
      <c r="G362" s="82"/>
      <c r="H362" s="82"/>
      <c r="I362" s="82"/>
      <c r="J362" s="82"/>
      <c r="K362" s="82"/>
    </row>
    <row r="363">
      <c r="A363" s="82"/>
      <c r="B363" s="82"/>
      <c r="C363" s="82"/>
      <c r="D363" s="82"/>
      <c r="E363" s="82"/>
      <c r="F363" s="82"/>
      <c r="G363" s="82"/>
      <c r="H363" s="82"/>
      <c r="I363" s="82"/>
      <c r="J363" s="82"/>
      <c r="K363" s="82"/>
    </row>
    <row r="364">
      <c r="A364" s="82"/>
      <c r="B364" s="82"/>
      <c r="C364" s="82"/>
      <c r="D364" s="82"/>
      <c r="E364" s="82"/>
      <c r="F364" s="82"/>
      <c r="G364" s="82"/>
      <c r="H364" s="82"/>
      <c r="I364" s="82"/>
      <c r="J364" s="82"/>
      <c r="K364" s="82"/>
    </row>
    <row r="365">
      <c r="A365" s="82"/>
      <c r="B365" s="82"/>
      <c r="C365" s="82"/>
      <c r="D365" s="82"/>
      <c r="E365" s="82"/>
      <c r="F365" s="82"/>
      <c r="G365" s="82"/>
      <c r="H365" s="82"/>
      <c r="I365" s="82"/>
      <c r="J365" s="82"/>
      <c r="K365" s="82"/>
    </row>
    <row r="366">
      <c r="A366" s="82"/>
      <c r="B366" s="82"/>
      <c r="C366" s="82"/>
      <c r="D366" s="82"/>
      <c r="E366" s="82"/>
      <c r="F366" s="82"/>
      <c r="G366" s="82"/>
      <c r="H366" s="82"/>
      <c r="I366" s="82"/>
      <c r="J366" s="82"/>
      <c r="K366" s="82"/>
    </row>
    <row r="367">
      <c r="A367" s="82"/>
      <c r="B367" s="82"/>
      <c r="C367" s="82"/>
      <c r="D367" s="82"/>
      <c r="E367" s="82"/>
      <c r="F367" s="82"/>
      <c r="G367" s="82"/>
      <c r="H367" s="82"/>
      <c r="I367" s="82"/>
      <c r="J367" s="82"/>
      <c r="K367" s="82"/>
    </row>
    <row r="368">
      <c r="A368" s="82"/>
      <c r="B368" s="82"/>
      <c r="C368" s="82"/>
      <c r="D368" s="82"/>
      <c r="E368" s="82"/>
      <c r="F368" s="82"/>
      <c r="G368" s="82"/>
      <c r="H368" s="82"/>
      <c r="I368" s="82"/>
      <c r="J368" s="82"/>
      <c r="K368" s="82"/>
    </row>
    <row r="369">
      <c r="A369" s="82"/>
      <c r="B369" s="82"/>
      <c r="C369" s="82"/>
      <c r="D369" s="82"/>
      <c r="E369" s="82"/>
      <c r="F369" s="82"/>
      <c r="G369" s="82"/>
      <c r="H369" s="82"/>
      <c r="I369" s="82"/>
      <c r="J369" s="82"/>
      <c r="K369" s="82"/>
    </row>
    <row r="370">
      <c r="A370" s="82"/>
      <c r="B370" s="82"/>
      <c r="C370" s="82"/>
      <c r="D370" s="82"/>
      <c r="E370" s="82"/>
      <c r="F370" s="82"/>
      <c r="G370" s="82"/>
      <c r="H370" s="82"/>
      <c r="I370" s="82"/>
      <c r="J370" s="82"/>
      <c r="K370" s="82"/>
    </row>
    <row r="371">
      <c r="A371" s="82"/>
      <c r="B371" s="82"/>
      <c r="C371" s="82"/>
      <c r="D371" s="82"/>
      <c r="E371" s="82"/>
      <c r="F371" s="82"/>
      <c r="G371" s="82"/>
      <c r="H371" s="82"/>
      <c r="I371" s="82"/>
      <c r="J371" s="82"/>
      <c r="K371" s="82"/>
    </row>
    <row r="372">
      <c r="A372" s="82"/>
      <c r="B372" s="82"/>
      <c r="C372" s="82"/>
      <c r="D372" s="82"/>
      <c r="E372" s="82"/>
      <c r="F372" s="82"/>
      <c r="G372" s="82"/>
      <c r="H372" s="82"/>
      <c r="I372" s="82"/>
      <c r="J372" s="82"/>
      <c r="K372" s="82"/>
    </row>
    <row r="373">
      <c r="A373" s="82"/>
      <c r="B373" s="82"/>
      <c r="C373" s="82"/>
      <c r="D373" s="82"/>
      <c r="E373" s="82"/>
      <c r="F373" s="82"/>
      <c r="G373" s="82"/>
      <c r="H373" s="82"/>
      <c r="I373" s="82"/>
      <c r="J373" s="82"/>
      <c r="K373" s="82"/>
    </row>
    <row r="374">
      <c r="A374" s="82"/>
      <c r="B374" s="82"/>
      <c r="C374" s="82"/>
      <c r="D374" s="82"/>
      <c r="E374" s="82"/>
      <c r="F374" s="82"/>
      <c r="G374" s="82"/>
      <c r="H374" s="82"/>
      <c r="I374" s="82"/>
      <c r="J374" s="82"/>
      <c r="K374" s="82"/>
    </row>
    <row r="375">
      <c r="A375" s="82"/>
      <c r="B375" s="82"/>
      <c r="C375" s="82"/>
      <c r="D375" s="82"/>
      <c r="E375" s="82"/>
      <c r="F375" s="82"/>
      <c r="G375" s="82"/>
      <c r="H375" s="82"/>
      <c r="I375" s="82"/>
      <c r="J375" s="82"/>
      <c r="K375" s="82"/>
    </row>
    <row r="376">
      <c r="A376" s="82"/>
      <c r="B376" s="82"/>
      <c r="C376" s="82"/>
      <c r="D376" s="82"/>
      <c r="E376" s="82"/>
      <c r="F376" s="82"/>
      <c r="G376" s="82"/>
      <c r="H376" s="82"/>
      <c r="I376" s="82"/>
      <c r="J376" s="82"/>
      <c r="K376" s="82"/>
    </row>
    <row r="377">
      <c r="A377" s="82"/>
      <c r="B377" s="82"/>
      <c r="C377" s="82"/>
      <c r="D377" s="82"/>
      <c r="E377" s="82"/>
      <c r="F377" s="82"/>
      <c r="G377" s="82"/>
      <c r="H377" s="82"/>
      <c r="I377" s="82"/>
      <c r="J377" s="82"/>
      <c r="K377" s="82"/>
    </row>
    <row r="378">
      <c r="A378" s="82"/>
      <c r="B378" s="82"/>
      <c r="C378" s="82"/>
      <c r="D378" s="82"/>
      <c r="E378" s="82"/>
      <c r="F378" s="82"/>
      <c r="G378" s="82"/>
      <c r="H378" s="82"/>
      <c r="I378" s="82"/>
      <c r="J378" s="82"/>
      <c r="K378" s="82"/>
    </row>
    <row r="379">
      <c r="A379" s="82"/>
      <c r="B379" s="82"/>
      <c r="C379" s="82"/>
      <c r="D379" s="82"/>
      <c r="E379" s="82"/>
      <c r="F379" s="82"/>
      <c r="G379" s="82"/>
      <c r="H379" s="82"/>
      <c r="I379" s="82"/>
      <c r="J379" s="82"/>
      <c r="K379" s="82"/>
    </row>
    <row r="380">
      <c r="A380" s="82"/>
      <c r="B380" s="82"/>
      <c r="C380" s="82"/>
      <c r="D380" s="82"/>
      <c r="E380" s="82"/>
      <c r="F380" s="82"/>
      <c r="G380" s="82"/>
      <c r="H380" s="82"/>
      <c r="I380" s="82"/>
      <c r="J380" s="82"/>
      <c r="K380" s="82"/>
    </row>
    <row r="381">
      <c r="A381" s="82"/>
      <c r="B381" s="82"/>
      <c r="C381" s="82"/>
      <c r="D381" s="82"/>
      <c r="E381" s="82"/>
      <c r="F381" s="82"/>
      <c r="G381" s="82"/>
      <c r="H381" s="82"/>
      <c r="I381" s="82"/>
      <c r="J381" s="82"/>
      <c r="K381" s="82"/>
    </row>
    <row r="382">
      <c r="A382" s="82"/>
      <c r="B382" s="82"/>
      <c r="C382" s="82"/>
      <c r="D382" s="82"/>
      <c r="E382" s="82"/>
      <c r="F382" s="82"/>
      <c r="G382" s="82"/>
      <c r="H382" s="82"/>
      <c r="I382" s="82"/>
      <c r="J382" s="82"/>
      <c r="K382" s="82"/>
    </row>
    <row r="383">
      <c r="A383" s="82"/>
      <c r="B383" s="82"/>
      <c r="C383" s="82"/>
      <c r="D383" s="82"/>
      <c r="E383" s="82"/>
      <c r="F383" s="82"/>
      <c r="G383" s="82"/>
      <c r="H383" s="82"/>
      <c r="I383" s="82"/>
      <c r="J383" s="82"/>
      <c r="K383" s="82"/>
    </row>
    <row r="384">
      <c r="A384" s="82"/>
      <c r="B384" s="82"/>
      <c r="C384" s="82"/>
      <c r="D384" s="82"/>
      <c r="E384" s="82"/>
      <c r="F384" s="82"/>
      <c r="G384" s="82"/>
      <c r="H384" s="82"/>
      <c r="I384" s="82"/>
      <c r="J384" s="82"/>
      <c r="K384" s="82"/>
    </row>
    <row r="385">
      <c r="A385" s="82"/>
      <c r="B385" s="82"/>
      <c r="C385" s="82"/>
      <c r="D385" s="82"/>
      <c r="E385" s="82"/>
      <c r="F385" s="82"/>
      <c r="G385" s="82"/>
      <c r="H385" s="82"/>
      <c r="I385" s="82"/>
      <c r="J385" s="82"/>
      <c r="K385" s="82"/>
    </row>
    <row r="386">
      <c r="A386" s="82"/>
      <c r="B386" s="82"/>
      <c r="C386" s="82"/>
      <c r="D386" s="82"/>
      <c r="E386" s="82"/>
      <c r="F386" s="82"/>
      <c r="G386" s="82"/>
      <c r="H386" s="82"/>
      <c r="I386" s="82"/>
      <c r="J386" s="82"/>
      <c r="K386" s="82"/>
    </row>
    <row r="387">
      <c r="A387" s="82"/>
      <c r="B387" s="82"/>
      <c r="C387" s="82"/>
      <c r="D387" s="82"/>
      <c r="E387" s="82"/>
      <c r="F387" s="82"/>
      <c r="G387" s="82"/>
      <c r="H387" s="82"/>
      <c r="I387" s="82"/>
      <c r="J387" s="82"/>
      <c r="K387" s="82"/>
    </row>
    <row r="388">
      <c r="A388" s="82"/>
      <c r="B388" s="82"/>
      <c r="C388" s="82"/>
      <c r="D388" s="82"/>
      <c r="E388" s="82"/>
      <c r="F388" s="82"/>
      <c r="G388" s="82"/>
      <c r="H388" s="82"/>
      <c r="I388" s="82"/>
      <c r="J388" s="82"/>
      <c r="K388" s="82"/>
    </row>
    <row r="389">
      <c r="A389" s="82"/>
      <c r="B389" s="82"/>
      <c r="C389" s="82"/>
      <c r="D389" s="82"/>
      <c r="E389" s="82"/>
      <c r="F389" s="82"/>
      <c r="G389" s="82"/>
      <c r="H389" s="82"/>
      <c r="I389" s="82"/>
      <c r="J389" s="82"/>
      <c r="K389" s="82"/>
    </row>
    <row r="390">
      <c r="A390" s="82"/>
      <c r="B390" s="82"/>
      <c r="C390" s="82"/>
      <c r="D390" s="82"/>
      <c r="E390" s="82"/>
      <c r="F390" s="82"/>
      <c r="G390" s="82"/>
      <c r="H390" s="82"/>
      <c r="I390" s="82"/>
      <c r="J390" s="82"/>
      <c r="K390" s="82"/>
    </row>
    <row r="391">
      <c r="A391" s="82"/>
      <c r="B391" s="82"/>
      <c r="C391" s="82"/>
      <c r="D391" s="82"/>
      <c r="E391" s="82"/>
      <c r="F391" s="82"/>
      <c r="G391" s="82"/>
      <c r="H391" s="82"/>
      <c r="I391" s="82"/>
      <c r="J391" s="82"/>
      <c r="K391" s="82"/>
    </row>
    <row r="392">
      <c r="A392" s="82"/>
      <c r="B392" s="82"/>
      <c r="C392" s="82"/>
      <c r="D392" s="82"/>
      <c r="E392" s="82"/>
      <c r="F392" s="82"/>
      <c r="G392" s="82"/>
      <c r="H392" s="82"/>
      <c r="I392" s="82"/>
      <c r="J392" s="82"/>
      <c r="K392" s="82"/>
    </row>
    <row r="393">
      <c r="A393" s="82"/>
      <c r="B393" s="82"/>
      <c r="C393" s="82"/>
      <c r="D393" s="82"/>
      <c r="E393" s="82"/>
      <c r="F393" s="82"/>
      <c r="G393" s="82"/>
      <c r="H393" s="82"/>
      <c r="I393" s="82"/>
      <c r="J393" s="82"/>
      <c r="K393" s="82"/>
    </row>
    <row r="394">
      <c r="A394" s="82"/>
      <c r="B394" s="82"/>
      <c r="C394" s="82"/>
      <c r="D394" s="82"/>
      <c r="E394" s="82"/>
      <c r="F394" s="82"/>
      <c r="G394" s="82"/>
      <c r="H394" s="82"/>
      <c r="I394" s="82"/>
      <c r="J394" s="82"/>
      <c r="K394" s="82"/>
    </row>
    <row r="395">
      <c r="A395" s="82"/>
      <c r="B395" s="82"/>
      <c r="C395" s="82"/>
      <c r="D395" s="82"/>
      <c r="E395" s="82"/>
      <c r="F395" s="82"/>
      <c r="G395" s="82"/>
      <c r="H395" s="82"/>
      <c r="I395" s="82"/>
      <c r="J395" s="82"/>
      <c r="K395" s="82"/>
    </row>
    <row r="396">
      <c r="A396" s="82"/>
      <c r="B396" s="82"/>
      <c r="C396" s="82"/>
      <c r="D396" s="82"/>
      <c r="E396" s="82"/>
      <c r="F396" s="82"/>
      <c r="G396" s="82"/>
      <c r="H396" s="82"/>
      <c r="I396" s="82"/>
      <c r="J396" s="82"/>
      <c r="K396" s="82"/>
    </row>
    <row r="397">
      <c r="A397" s="82"/>
      <c r="B397" s="82"/>
      <c r="C397" s="82"/>
      <c r="D397" s="82"/>
      <c r="E397" s="82"/>
      <c r="F397" s="82"/>
      <c r="G397" s="82"/>
      <c r="H397" s="82"/>
      <c r="I397" s="82"/>
      <c r="J397" s="82"/>
      <c r="K397" s="82"/>
    </row>
    <row r="398">
      <c r="A398" s="82"/>
      <c r="B398" s="82"/>
      <c r="C398" s="82"/>
      <c r="D398" s="82"/>
      <c r="E398" s="82"/>
      <c r="F398" s="82"/>
      <c r="G398" s="82"/>
      <c r="H398" s="82"/>
      <c r="I398" s="82"/>
      <c r="J398" s="82"/>
      <c r="K398" s="82"/>
    </row>
    <row r="399">
      <c r="A399" s="82"/>
      <c r="B399" s="82"/>
      <c r="C399" s="82"/>
      <c r="D399" s="82"/>
      <c r="E399" s="82"/>
      <c r="F399" s="82"/>
      <c r="G399" s="82"/>
      <c r="H399" s="82"/>
      <c r="I399" s="82"/>
      <c r="J399" s="82"/>
      <c r="K399" s="82"/>
    </row>
    <row r="400">
      <c r="A400" s="82"/>
      <c r="B400" s="82"/>
      <c r="C400" s="82"/>
      <c r="D400" s="82"/>
      <c r="E400" s="82"/>
      <c r="F400" s="82"/>
      <c r="G400" s="82"/>
      <c r="H400" s="82"/>
      <c r="I400" s="82"/>
      <c r="J400" s="82"/>
      <c r="K400" s="82"/>
    </row>
    <row r="401">
      <c r="A401" s="82"/>
      <c r="B401" s="82"/>
      <c r="C401" s="82"/>
      <c r="D401" s="82"/>
      <c r="E401" s="82"/>
      <c r="F401" s="82"/>
      <c r="G401" s="82"/>
      <c r="H401" s="82"/>
      <c r="I401" s="82"/>
      <c r="J401" s="82"/>
      <c r="K401" s="82"/>
    </row>
    <row r="402">
      <c r="A402" s="82"/>
      <c r="B402" s="82"/>
      <c r="C402" s="82"/>
      <c r="D402" s="82"/>
      <c r="E402" s="82"/>
      <c r="F402" s="82"/>
      <c r="G402" s="82"/>
      <c r="H402" s="82"/>
      <c r="I402" s="82"/>
      <c r="J402" s="82"/>
      <c r="K402" s="82"/>
    </row>
    <row r="403">
      <c r="A403" s="82"/>
      <c r="B403" s="82"/>
      <c r="C403" s="82"/>
      <c r="D403" s="82"/>
      <c r="E403" s="82"/>
      <c r="F403" s="82"/>
      <c r="G403" s="82"/>
      <c r="H403" s="82"/>
      <c r="I403" s="82"/>
      <c r="J403" s="82"/>
      <c r="K403" s="82"/>
    </row>
    <row r="404">
      <c r="A404" s="82"/>
      <c r="B404" s="82"/>
      <c r="C404" s="82"/>
      <c r="D404" s="82"/>
      <c r="E404" s="82"/>
      <c r="F404" s="82"/>
      <c r="G404" s="82"/>
      <c r="H404" s="82"/>
      <c r="I404" s="82"/>
      <c r="J404" s="82"/>
      <c r="K404" s="82"/>
    </row>
    <row r="405">
      <c r="A405" s="82"/>
      <c r="B405" s="82"/>
      <c r="C405" s="82"/>
      <c r="D405" s="82"/>
      <c r="E405" s="82"/>
      <c r="F405" s="82"/>
      <c r="G405" s="82"/>
      <c r="H405" s="82"/>
      <c r="I405" s="82"/>
      <c r="J405" s="82"/>
      <c r="K405" s="82"/>
    </row>
    <row r="406">
      <c r="A406" s="82"/>
      <c r="B406" s="82"/>
      <c r="C406" s="82"/>
      <c r="D406" s="82"/>
      <c r="E406" s="82"/>
      <c r="F406" s="82"/>
      <c r="G406" s="82"/>
      <c r="H406" s="82"/>
      <c r="I406" s="82"/>
      <c r="J406" s="82"/>
      <c r="K406" s="82"/>
    </row>
    <row r="407">
      <c r="A407" s="82"/>
      <c r="B407" s="82"/>
      <c r="C407" s="82"/>
      <c r="D407" s="82"/>
      <c r="E407" s="82"/>
      <c r="F407" s="82"/>
      <c r="G407" s="82"/>
      <c r="H407" s="82"/>
      <c r="I407" s="82"/>
      <c r="J407" s="82"/>
      <c r="K407" s="82"/>
    </row>
    <row r="408">
      <c r="A408" s="82"/>
      <c r="B408" s="82"/>
      <c r="C408" s="82"/>
      <c r="D408" s="82"/>
      <c r="E408" s="82"/>
      <c r="F408" s="82"/>
      <c r="G408" s="82"/>
      <c r="H408" s="82"/>
      <c r="I408" s="82"/>
      <c r="J408" s="82"/>
      <c r="K408" s="82"/>
    </row>
    <row r="409">
      <c r="A409" s="82"/>
      <c r="B409" s="82"/>
      <c r="C409" s="82"/>
      <c r="D409" s="82"/>
      <c r="E409" s="82"/>
      <c r="F409" s="82"/>
      <c r="G409" s="82"/>
      <c r="H409" s="82"/>
      <c r="I409" s="82"/>
      <c r="J409" s="82"/>
      <c r="K409" s="82"/>
    </row>
    <row r="410">
      <c r="A410" s="82"/>
      <c r="B410" s="82"/>
      <c r="C410" s="82"/>
      <c r="D410" s="82"/>
      <c r="E410" s="82"/>
      <c r="F410" s="82"/>
      <c r="G410" s="82"/>
      <c r="H410" s="82"/>
      <c r="I410" s="82"/>
      <c r="J410" s="82"/>
      <c r="K410" s="82"/>
    </row>
    <row r="411">
      <c r="A411" s="82"/>
      <c r="B411" s="82"/>
      <c r="C411" s="82"/>
      <c r="D411" s="82"/>
      <c r="E411" s="82"/>
      <c r="F411" s="82"/>
      <c r="G411" s="82"/>
      <c r="H411" s="82"/>
      <c r="I411" s="82"/>
      <c r="J411" s="82"/>
      <c r="K411" s="82"/>
    </row>
    <row r="412">
      <c r="A412" s="82"/>
      <c r="B412" s="82"/>
      <c r="C412" s="82"/>
      <c r="D412" s="82"/>
      <c r="E412" s="82"/>
      <c r="F412" s="82"/>
      <c r="G412" s="82"/>
      <c r="H412" s="82"/>
      <c r="I412" s="82"/>
      <c r="J412" s="82"/>
      <c r="K412" s="82"/>
    </row>
    <row r="413">
      <c r="A413" s="82"/>
      <c r="B413" s="82"/>
      <c r="C413" s="82"/>
      <c r="D413" s="82"/>
      <c r="E413" s="82"/>
      <c r="F413" s="82"/>
      <c r="G413" s="82"/>
      <c r="H413" s="82"/>
      <c r="I413" s="82"/>
      <c r="J413" s="82"/>
      <c r="K413" s="82"/>
    </row>
    <row r="414">
      <c r="A414" s="82"/>
      <c r="B414" s="82"/>
      <c r="C414" s="82"/>
      <c r="D414" s="82"/>
      <c r="E414" s="82"/>
      <c r="F414" s="82"/>
      <c r="G414" s="82"/>
      <c r="H414" s="82"/>
      <c r="I414" s="82"/>
      <c r="J414" s="82"/>
      <c r="K414" s="82"/>
    </row>
    <row r="415">
      <c r="A415" s="82"/>
      <c r="B415" s="82"/>
      <c r="C415" s="82"/>
      <c r="D415" s="82"/>
      <c r="E415" s="82"/>
      <c r="F415" s="82"/>
      <c r="G415" s="82"/>
      <c r="H415" s="82"/>
      <c r="I415" s="82"/>
      <c r="J415" s="82"/>
      <c r="K415" s="82"/>
    </row>
    <row r="416">
      <c r="A416" s="82"/>
      <c r="B416" s="82"/>
      <c r="C416" s="82"/>
      <c r="D416" s="82"/>
      <c r="E416" s="82"/>
      <c r="F416" s="82"/>
      <c r="G416" s="82"/>
      <c r="H416" s="82"/>
      <c r="I416" s="82"/>
      <c r="J416" s="82"/>
      <c r="K416" s="82"/>
    </row>
    <row r="417">
      <c r="A417" s="82"/>
      <c r="B417" s="82"/>
      <c r="C417" s="82"/>
      <c r="D417" s="82"/>
      <c r="E417" s="82"/>
      <c r="F417" s="82"/>
      <c r="G417" s="82"/>
      <c r="H417" s="82"/>
      <c r="I417" s="82"/>
      <c r="J417" s="82"/>
      <c r="K417" s="82"/>
    </row>
    <row r="418">
      <c r="A418" s="82"/>
      <c r="B418" s="82"/>
      <c r="C418" s="82"/>
      <c r="D418" s="82"/>
      <c r="E418" s="82"/>
      <c r="F418" s="82"/>
      <c r="G418" s="82"/>
      <c r="H418" s="82"/>
      <c r="I418" s="82"/>
      <c r="J418" s="82"/>
      <c r="K418" s="82"/>
    </row>
    <row r="419">
      <c r="A419" s="82"/>
      <c r="B419" s="82"/>
      <c r="C419" s="82"/>
      <c r="D419" s="82"/>
      <c r="E419" s="82"/>
      <c r="F419" s="82"/>
      <c r="G419" s="82"/>
      <c r="H419" s="82"/>
      <c r="I419" s="82"/>
      <c r="J419" s="82"/>
      <c r="K419" s="82"/>
    </row>
    <row r="420">
      <c r="A420" s="82"/>
      <c r="B420" s="82"/>
      <c r="C420" s="82"/>
      <c r="D420" s="82"/>
      <c r="E420" s="82"/>
      <c r="F420" s="82"/>
      <c r="G420" s="82"/>
      <c r="H420" s="82"/>
      <c r="I420" s="82"/>
      <c r="J420" s="82"/>
      <c r="K420" s="82"/>
    </row>
    <row r="421">
      <c r="A421" s="82"/>
      <c r="B421" s="82"/>
      <c r="C421" s="82"/>
      <c r="D421" s="82"/>
      <c r="E421" s="82"/>
      <c r="F421" s="82"/>
      <c r="G421" s="82"/>
      <c r="H421" s="82"/>
      <c r="I421" s="82"/>
      <c r="J421" s="82"/>
      <c r="K421" s="82"/>
    </row>
    <row r="422">
      <c r="A422" s="82"/>
      <c r="B422" s="82"/>
      <c r="C422" s="82"/>
      <c r="D422" s="82"/>
      <c r="E422" s="82"/>
      <c r="F422" s="82"/>
      <c r="G422" s="82"/>
      <c r="H422" s="82"/>
      <c r="I422" s="82"/>
      <c r="J422" s="82"/>
      <c r="K422" s="82"/>
    </row>
    <row r="423">
      <c r="A423" s="82"/>
      <c r="B423" s="82"/>
      <c r="C423" s="82"/>
      <c r="D423" s="82"/>
      <c r="E423" s="82"/>
      <c r="F423" s="82"/>
      <c r="G423" s="82"/>
      <c r="H423" s="82"/>
      <c r="I423" s="82"/>
      <c r="J423" s="82"/>
      <c r="K423" s="82"/>
    </row>
    <row r="424">
      <c r="A424" s="82"/>
      <c r="B424" s="82"/>
      <c r="C424" s="82"/>
      <c r="D424" s="82"/>
      <c r="E424" s="82"/>
      <c r="F424" s="82"/>
      <c r="G424" s="82"/>
      <c r="H424" s="82"/>
      <c r="I424" s="82"/>
      <c r="J424" s="82"/>
      <c r="K424" s="82"/>
    </row>
    <row r="425">
      <c r="A425" s="82"/>
      <c r="B425" s="82"/>
      <c r="C425" s="82"/>
      <c r="D425" s="82"/>
      <c r="E425" s="82"/>
      <c r="F425" s="82"/>
      <c r="G425" s="82"/>
      <c r="H425" s="82"/>
      <c r="I425" s="82"/>
      <c r="J425" s="82"/>
      <c r="K425" s="82"/>
    </row>
    <row r="426">
      <c r="A426" s="82"/>
      <c r="B426" s="82"/>
      <c r="C426" s="82"/>
      <c r="D426" s="82"/>
      <c r="E426" s="82"/>
      <c r="F426" s="82"/>
      <c r="G426" s="82"/>
      <c r="H426" s="82"/>
      <c r="I426" s="82"/>
      <c r="J426" s="82"/>
      <c r="K426" s="82"/>
    </row>
    <row r="427">
      <c r="A427" s="82"/>
      <c r="B427" s="82"/>
      <c r="C427" s="82"/>
      <c r="D427" s="82"/>
      <c r="E427" s="82"/>
      <c r="F427" s="82"/>
      <c r="G427" s="82"/>
      <c r="H427" s="82"/>
      <c r="I427" s="82"/>
      <c r="J427" s="82"/>
      <c r="K427" s="82"/>
    </row>
    <row r="428">
      <c r="A428" s="82"/>
      <c r="B428" s="82"/>
      <c r="C428" s="82"/>
      <c r="D428" s="82"/>
      <c r="E428" s="82"/>
      <c r="F428" s="82"/>
      <c r="G428" s="82"/>
      <c r="H428" s="82"/>
      <c r="I428" s="82"/>
      <c r="J428" s="82"/>
      <c r="K428" s="82"/>
    </row>
    <row r="429">
      <c r="A429" s="82"/>
      <c r="B429" s="82"/>
      <c r="C429" s="82"/>
      <c r="D429" s="82"/>
      <c r="E429" s="82"/>
      <c r="F429" s="82"/>
      <c r="G429" s="82"/>
      <c r="H429" s="82"/>
      <c r="I429" s="82"/>
      <c r="J429" s="82"/>
      <c r="K429" s="82"/>
    </row>
    <row r="430">
      <c r="A430" s="82"/>
      <c r="B430" s="82"/>
      <c r="C430" s="82"/>
      <c r="D430" s="82"/>
      <c r="E430" s="82"/>
      <c r="F430" s="82"/>
      <c r="G430" s="82"/>
      <c r="H430" s="82"/>
      <c r="I430" s="82"/>
      <c r="J430" s="82"/>
      <c r="K430" s="82"/>
    </row>
    <row r="431">
      <c r="A431" s="82"/>
      <c r="B431" s="82"/>
      <c r="C431" s="82"/>
      <c r="D431" s="82"/>
      <c r="E431" s="82"/>
      <c r="F431" s="82"/>
      <c r="G431" s="82"/>
      <c r="H431" s="82"/>
      <c r="I431" s="82"/>
      <c r="J431" s="82"/>
      <c r="K431" s="82"/>
    </row>
    <row r="432">
      <c r="A432" s="82"/>
      <c r="B432" s="82"/>
      <c r="C432" s="82"/>
      <c r="D432" s="82"/>
      <c r="E432" s="82"/>
      <c r="F432" s="82"/>
      <c r="G432" s="82"/>
      <c r="H432" s="82"/>
      <c r="I432" s="82"/>
      <c r="J432" s="82"/>
      <c r="K432" s="82"/>
    </row>
    <row r="433">
      <c r="A433" s="82"/>
      <c r="B433" s="82"/>
      <c r="C433" s="82"/>
      <c r="D433" s="82"/>
      <c r="E433" s="82"/>
      <c r="F433" s="82"/>
      <c r="G433" s="82"/>
      <c r="H433" s="82"/>
      <c r="I433" s="82"/>
      <c r="J433" s="82"/>
      <c r="K433" s="82"/>
    </row>
    <row r="434">
      <c r="A434" s="82"/>
      <c r="B434" s="82"/>
      <c r="C434" s="82"/>
      <c r="D434" s="82"/>
      <c r="E434" s="82"/>
      <c r="F434" s="82"/>
      <c r="G434" s="82"/>
      <c r="H434" s="82"/>
      <c r="I434" s="82"/>
      <c r="J434" s="82"/>
      <c r="K434" s="82"/>
    </row>
    <row r="435">
      <c r="A435" s="82"/>
      <c r="B435" s="82"/>
      <c r="C435" s="82"/>
      <c r="D435" s="82"/>
      <c r="E435" s="82"/>
      <c r="F435" s="82"/>
      <c r="G435" s="82"/>
      <c r="H435" s="82"/>
      <c r="I435" s="82"/>
      <c r="J435" s="82"/>
      <c r="K435" s="82"/>
    </row>
    <row r="436">
      <c r="A436" s="82"/>
      <c r="B436" s="82"/>
      <c r="C436" s="82"/>
      <c r="D436" s="82"/>
      <c r="E436" s="82"/>
      <c r="F436" s="82"/>
      <c r="G436" s="82"/>
      <c r="H436" s="82"/>
      <c r="I436" s="82"/>
      <c r="J436" s="82"/>
      <c r="K436" s="82"/>
    </row>
    <row r="437">
      <c r="A437" s="82"/>
      <c r="B437" s="82"/>
      <c r="C437" s="82"/>
      <c r="D437" s="82"/>
      <c r="E437" s="82"/>
      <c r="F437" s="82"/>
      <c r="G437" s="82"/>
      <c r="H437" s="82"/>
      <c r="I437" s="82"/>
      <c r="J437" s="82"/>
      <c r="K437" s="82"/>
    </row>
    <row r="438">
      <c r="A438" s="82"/>
      <c r="B438" s="82"/>
      <c r="C438" s="82"/>
      <c r="D438" s="82"/>
      <c r="E438" s="82"/>
      <c r="F438" s="82"/>
      <c r="G438" s="82"/>
      <c r="H438" s="82"/>
      <c r="I438" s="82"/>
      <c r="J438" s="82"/>
      <c r="K438" s="82"/>
    </row>
    <row r="439">
      <c r="A439" s="82"/>
      <c r="B439" s="82"/>
      <c r="C439" s="82"/>
      <c r="D439" s="82"/>
      <c r="E439" s="82"/>
      <c r="F439" s="82"/>
      <c r="G439" s="82"/>
      <c r="H439" s="82"/>
      <c r="I439" s="82"/>
      <c r="J439" s="82"/>
      <c r="K439" s="82"/>
    </row>
    <row r="440">
      <c r="A440" s="82"/>
      <c r="B440" s="82"/>
      <c r="C440" s="82"/>
      <c r="D440" s="82"/>
      <c r="E440" s="82"/>
      <c r="F440" s="82"/>
      <c r="G440" s="82"/>
      <c r="H440" s="82"/>
      <c r="I440" s="82"/>
      <c r="J440" s="82"/>
      <c r="K440" s="82"/>
    </row>
    <row r="441">
      <c r="A441" s="82"/>
      <c r="B441" s="82"/>
      <c r="C441" s="82"/>
      <c r="D441" s="82"/>
      <c r="E441" s="82"/>
      <c r="F441" s="82"/>
      <c r="G441" s="82"/>
      <c r="H441" s="82"/>
      <c r="I441" s="82"/>
      <c r="J441" s="82"/>
      <c r="K441" s="82"/>
    </row>
    <row r="442">
      <c r="A442" s="82"/>
      <c r="B442" s="82"/>
      <c r="C442" s="82"/>
      <c r="D442" s="82"/>
      <c r="E442" s="82"/>
      <c r="F442" s="82"/>
      <c r="G442" s="82"/>
      <c r="H442" s="82"/>
      <c r="I442" s="82"/>
      <c r="J442" s="82"/>
      <c r="K442" s="82"/>
    </row>
    <row r="443">
      <c r="A443" s="82"/>
      <c r="B443" s="82"/>
      <c r="C443" s="82"/>
      <c r="D443" s="82"/>
      <c r="E443" s="82"/>
      <c r="F443" s="82"/>
      <c r="G443" s="82"/>
      <c r="H443" s="82"/>
      <c r="I443" s="82"/>
      <c r="J443" s="82"/>
      <c r="K443" s="82"/>
    </row>
    <row r="444">
      <c r="A444" s="82"/>
      <c r="B444" s="82"/>
      <c r="C444" s="82"/>
      <c r="D444" s="82"/>
      <c r="E444" s="82"/>
      <c r="F444" s="82"/>
      <c r="G444" s="82"/>
      <c r="H444" s="82"/>
      <c r="I444" s="82"/>
      <c r="J444" s="82"/>
      <c r="K444" s="82"/>
    </row>
    <row r="445">
      <c r="A445" s="82"/>
      <c r="B445" s="82"/>
      <c r="C445" s="82"/>
      <c r="D445" s="82"/>
      <c r="E445" s="82"/>
      <c r="F445" s="82"/>
      <c r="G445" s="82"/>
      <c r="H445" s="82"/>
      <c r="I445" s="82"/>
      <c r="J445" s="82"/>
      <c r="K445" s="82"/>
    </row>
    <row r="446">
      <c r="A446" s="82"/>
      <c r="B446" s="82"/>
      <c r="C446" s="82"/>
      <c r="D446" s="82"/>
      <c r="E446" s="82"/>
      <c r="F446" s="82"/>
      <c r="G446" s="82"/>
      <c r="H446" s="82"/>
      <c r="I446" s="82"/>
      <c r="J446" s="82"/>
      <c r="K446" s="82"/>
    </row>
    <row r="447">
      <c r="A447" s="82"/>
      <c r="B447" s="82"/>
      <c r="C447" s="82"/>
      <c r="D447" s="82"/>
      <c r="E447" s="82"/>
      <c r="F447" s="82"/>
      <c r="G447" s="82"/>
      <c r="H447" s="82"/>
      <c r="I447" s="82"/>
      <c r="J447" s="82"/>
      <c r="K447" s="82"/>
    </row>
    <row r="448">
      <c r="A448" s="82"/>
      <c r="B448" s="82"/>
      <c r="C448" s="82"/>
      <c r="D448" s="82"/>
      <c r="E448" s="82"/>
      <c r="F448" s="82"/>
      <c r="G448" s="82"/>
      <c r="H448" s="82"/>
      <c r="I448" s="82"/>
      <c r="J448" s="82"/>
      <c r="K448" s="82"/>
    </row>
    <row r="449">
      <c r="A449" s="82"/>
      <c r="B449" s="82"/>
      <c r="C449" s="82"/>
      <c r="D449" s="82"/>
      <c r="E449" s="82"/>
      <c r="F449" s="82"/>
      <c r="G449" s="82"/>
      <c r="H449" s="82"/>
      <c r="I449" s="82"/>
      <c r="J449" s="82"/>
      <c r="K449" s="82"/>
    </row>
    <row r="450">
      <c r="A450" s="82"/>
      <c r="B450" s="82"/>
      <c r="C450" s="82"/>
      <c r="D450" s="82"/>
      <c r="E450" s="82"/>
      <c r="F450" s="82"/>
      <c r="G450" s="82"/>
      <c r="H450" s="82"/>
      <c r="I450" s="82"/>
      <c r="J450" s="82"/>
      <c r="K450" s="82"/>
    </row>
    <row r="451">
      <c r="A451" s="82"/>
      <c r="B451" s="82"/>
      <c r="C451" s="82"/>
      <c r="D451" s="82"/>
      <c r="E451" s="82"/>
      <c r="F451" s="82"/>
      <c r="G451" s="82"/>
      <c r="H451" s="82"/>
      <c r="I451" s="82"/>
      <c r="J451" s="82"/>
      <c r="K451" s="82"/>
    </row>
    <row r="452">
      <c r="A452" s="82"/>
      <c r="B452" s="82"/>
      <c r="C452" s="82"/>
      <c r="D452" s="82"/>
      <c r="E452" s="82"/>
      <c r="F452" s="82"/>
      <c r="G452" s="82"/>
      <c r="H452" s="82"/>
      <c r="I452" s="82"/>
      <c r="J452" s="82"/>
      <c r="K452" s="82"/>
    </row>
    <row r="453">
      <c r="A453" s="82"/>
      <c r="B453" s="82"/>
      <c r="C453" s="82"/>
      <c r="D453" s="82"/>
      <c r="E453" s="82"/>
      <c r="F453" s="82"/>
      <c r="G453" s="82"/>
      <c r="H453" s="82"/>
      <c r="I453" s="82"/>
      <c r="J453" s="82"/>
      <c r="K453" s="82"/>
    </row>
    <row r="454">
      <c r="A454" s="82"/>
      <c r="B454" s="82"/>
      <c r="C454" s="82"/>
      <c r="D454" s="82"/>
      <c r="E454" s="82"/>
      <c r="F454" s="82"/>
      <c r="G454" s="82"/>
      <c r="H454" s="82"/>
      <c r="I454" s="82"/>
      <c r="J454" s="82"/>
      <c r="K454" s="82"/>
    </row>
    <row r="455">
      <c r="A455" s="82"/>
      <c r="B455" s="82"/>
      <c r="C455" s="82"/>
      <c r="D455" s="82"/>
      <c r="E455" s="82"/>
      <c r="F455" s="82"/>
      <c r="G455" s="82"/>
      <c r="H455" s="82"/>
      <c r="I455" s="82"/>
      <c r="J455" s="82"/>
      <c r="K455" s="82"/>
    </row>
    <row r="456">
      <c r="A456" s="82"/>
      <c r="B456" s="82"/>
      <c r="C456" s="82"/>
      <c r="D456" s="82"/>
      <c r="E456" s="82"/>
      <c r="F456" s="82"/>
      <c r="G456" s="82"/>
      <c r="H456" s="82"/>
      <c r="I456" s="82"/>
      <c r="J456" s="82"/>
      <c r="K456" s="82"/>
    </row>
    <row r="457">
      <c r="A457" s="82"/>
      <c r="B457" s="82"/>
      <c r="C457" s="82"/>
      <c r="D457" s="82"/>
      <c r="E457" s="82"/>
      <c r="F457" s="82"/>
      <c r="G457" s="82"/>
      <c r="H457" s="82"/>
      <c r="I457" s="82"/>
      <c r="J457" s="82"/>
      <c r="K457" s="82"/>
    </row>
    <row r="458">
      <c r="A458" s="82"/>
      <c r="B458" s="82"/>
      <c r="C458" s="82"/>
      <c r="D458" s="82"/>
      <c r="E458" s="82"/>
      <c r="F458" s="82"/>
      <c r="G458" s="82"/>
      <c r="H458" s="82"/>
      <c r="I458" s="82"/>
      <c r="J458" s="82"/>
      <c r="K458" s="82"/>
    </row>
    <row r="459">
      <c r="A459" s="82"/>
      <c r="B459" s="82"/>
      <c r="C459" s="82"/>
      <c r="D459" s="82"/>
      <c r="E459" s="82"/>
      <c r="F459" s="82"/>
      <c r="G459" s="82"/>
      <c r="H459" s="82"/>
      <c r="I459" s="82"/>
      <c r="J459" s="82"/>
      <c r="K459" s="82"/>
    </row>
    <row r="460">
      <c r="A460" s="82"/>
      <c r="B460" s="82"/>
      <c r="C460" s="82"/>
      <c r="D460" s="82"/>
      <c r="E460" s="82"/>
      <c r="F460" s="82"/>
      <c r="G460" s="82"/>
      <c r="H460" s="82"/>
      <c r="I460" s="82"/>
      <c r="J460" s="82"/>
      <c r="K460" s="82"/>
    </row>
    <row r="461">
      <c r="A461" s="82"/>
      <c r="B461" s="82"/>
      <c r="C461" s="82"/>
      <c r="D461" s="82"/>
      <c r="E461" s="82"/>
      <c r="F461" s="82"/>
      <c r="G461" s="82"/>
      <c r="H461" s="82"/>
      <c r="I461" s="82"/>
      <c r="J461" s="82"/>
      <c r="K461" s="82"/>
    </row>
    <row r="462">
      <c r="A462" s="82"/>
      <c r="B462" s="82"/>
      <c r="C462" s="82"/>
      <c r="D462" s="82"/>
      <c r="E462" s="82"/>
      <c r="F462" s="82"/>
      <c r="G462" s="82"/>
      <c r="H462" s="82"/>
      <c r="I462" s="82"/>
      <c r="J462" s="82"/>
      <c r="K462" s="82"/>
    </row>
    <row r="463">
      <c r="A463" s="82"/>
      <c r="B463" s="82"/>
      <c r="C463" s="82"/>
      <c r="D463" s="82"/>
      <c r="E463" s="82"/>
      <c r="F463" s="82"/>
      <c r="G463" s="82"/>
      <c r="H463" s="82"/>
      <c r="I463" s="82"/>
      <c r="J463" s="82"/>
      <c r="K463" s="82"/>
    </row>
    <row r="464">
      <c r="A464" s="82"/>
      <c r="B464" s="82"/>
      <c r="C464" s="82"/>
      <c r="D464" s="82"/>
      <c r="E464" s="82"/>
      <c r="F464" s="82"/>
      <c r="G464" s="82"/>
      <c r="H464" s="82"/>
      <c r="I464" s="82"/>
      <c r="J464" s="82"/>
      <c r="K464" s="82"/>
    </row>
    <row r="465">
      <c r="A465" s="82"/>
      <c r="B465" s="82"/>
      <c r="C465" s="82"/>
      <c r="D465" s="82"/>
      <c r="E465" s="82"/>
      <c r="F465" s="82"/>
      <c r="G465" s="82"/>
      <c r="H465" s="82"/>
      <c r="I465" s="82"/>
      <c r="J465" s="82"/>
      <c r="K465" s="82"/>
    </row>
    <row r="466">
      <c r="A466" s="82"/>
      <c r="B466" s="82"/>
      <c r="C466" s="82"/>
      <c r="D466" s="82"/>
      <c r="E466" s="82"/>
      <c r="F466" s="82"/>
      <c r="G466" s="82"/>
      <c r="H466" s="82"/>
      <c r="I466" s="82"/>
      <c r="J466" s="82"/>
      <c r="K466" s="82"/>
    </row>
    <row r="467">
      <c r="A467" s="82"/>
      <c r="B467" s="82"/>
      <c r="C467" s="82"/>
      <c r="D467" s="82"/>
      <c r="E467" s="82"/>
      <c r="F467" s="82"/>
      <c r="G467" s="82"/>
      <c r="H467" s="82"/>
      <c r="I467" s="82"/>
      <c r="J467" s="82"/>
      <c r="K467" s="82"/>
    </row>
    <row r="468">
      <c r="A468" s="82"/>
      <c r="B468" s="82"/>
      <c r="C468" s="82"/>
      <c r="D468" s="82"/>
      <c r="E468" s="82"/>
      <c r="F468" s="82"/>
      <c r="G468" s="82"/>
      <c r="H468" s="82"/>
      <c r="I468" s="82"/>
      <c r="J468" s="82"/>
      <c r="K468" s="82"/>
    </row>
    <row r="469">
      <c r="A469" s="82"/>
      <c r="B469" s="82"/>
      <c r="C469" s="82"/>
      <c r="D469" s="82"/>
      <c r="E469" s="82"/>
      <c r="F469" s="82"/>
      <c r="G469" s="82"/>
      <c r="H469" s="82"/>
      <c r="I469" s="82"/>
      <c r="J469" s="82"/>
      <c r="K469" s="82"/>
    </row>
    <row r="470">
      <c r="A470" s="82"/>
      <c r="B470" s="82"/>
      <c r="C470" s="82"/>
      <c r="D470" s="82"/>
      <c r="E470" s="82"/>
      <c r="F470" s="82"/>
      <c r="G470" s="82"/>
      <c r="H470" s="82"/>
      <c r="I470" s="82"/>
      <c r="J470" s="82"/>
      <c r="K470" s="82"/>
    </row>
    <row r="471">
      <c r="A471" s="82"/>
      <c r="B471" s="82"/>
      <c r="C471" s="82"/>
      <c r="D471" s="82"/>
      <c r="E471" s="82"/>
      <c r="F471" s="82"/>
      <c r="G471" s="82"/>
      <c r="H471" s="82"/>
      <c r="I471" s="82"/>
      <c r="J471" s="82"/>
      <c r="K471" s="82"/>
    </row>
    <row r="472">
      <c r="A472" s="82"/>
      <c r="B472" s="82"/>
      <c r="C472" s="82"/>
      <c r="D472" s="82"/>
      <c r="E472" s="82"/>
      <c r="F472" s="82"/>
      <c r="G472" s="82"/>
      <c r="H472" s="82"/>
      <c r="I472" s="82"/>
      <c r="J472" s="82"/>
      <c r="K472" s="82"/>
    </row>
    <row r="473">
      <c r="A473" s="82"/>
      <c r="B473" s="82"/>
      <c r="C473" s="82"/>
      <c r="D473" s="82"/>
      <c r="E473" s="82"/>
      <c r="F473" s="82"/>
      <c r="G473" s="82"/>
      <c r="H473" s="82"/>
      <c r="I473" s="82"/>
      <c r="J473" s="82"/>
      <c r="K473" s="82"/>
    </row>
    <row r="474">
      <c r="A474" s="82"/>
      <c r="B474" s="82"/>
      <c r="C474" s="82"/>
      <c r="D474" s="82"/>
      <c r="E474" s="82"/>
      <c r="F474" s="82"/>
      <c r="G474" s="82"/>
      <c r="H474" s="82"/>
      <c r="I474" s="82"/>
      <c r="J474" s="82"/>
      <c r="K474" s="82"/>
    </row>
    <row r="475">
      <c r="A475" s="82"/>
      <c r="B475" s="82"/>
      <c r="C475" s="82"/>
      <c r="D475" s="82"/>
      <c r="E475" s="82"/>
      <c r="F475" s="82"/>
      <c r="G475" s="82"/>
      <c r="H475" s="82"/>
      <c r="I475" s="82"/>
      <c r="J475" s="82"/>
      <c r="K475" s="82"/>
    </row>
    <row r="476">
      <c r="A476" s="82"/>
      <c r="B476" s="82"/>
      <c r="C476" s="82"/>
      <c r="D476" s="82"/>
      <c r="E476" s="82"/>
      <c r="F476" s="82"/>
      <c r="G476" s="82"/>
      <c r="H476" s="82"/>
      <c r="I476" s="82"/>
      <c r="J476" s="82"/>
      <c r="K476" s="82"/>
    </row>
    <row r="477">
      <c r="A477" s="82"/>
      <c r="B477" s="82"/>
      <c r="C477" s="82"/>
      <c r="D477" s="82"/>
      <c r="E477" s="82"/>
      <c r="F477" s="82"/>
      <c r="G477" s="82"/>
      <c r="H477" s="82"/>
      <c r="I477" s="82"/>
      <c r="J477" s="82"/>
      <c r="K477" s="82"/>
    </row>
    <row r="478">
      <c r="A478" s="82"/>
      <c r="B478" s="82"/>
      <c r="C478" s="82"/>
      <c r="D478" s="82"/>
      <c r="E478" s="82"/>
      <c r="F478" s="82"/>
      <c r="G478" s="82"/>
      <c r="H478" s="82"/>
      <c r="I478" s="82"/>
      <c r="J478" s="82"/>
      <c r="K478" s="82"/>
    </row>
    <row r="479">
      <c r="A479" s="82"/>
      <c r="B479" s="82"/>
      <c r="C479" s="82"/>
      <c r="D479" s="82"/>
      <c r="E479" s="82"/>
      <c r="F479" s="82"/>
      <c r="G479" s="82"/>
      <c r="H479" s="82"/>
      <c r="I479" s="82"/>
      <c r="J479" s="82"/>
      <c r="K479" s="82"/>
    </row>
    <row r="480">
      <c r="A480" s="82"/>
      <c r="B480" s="82"/>
      <c r="C480" s="82"/>
      <c r="D480" s="82"/>
      <c r="E480" s="82"/>
      <c r="F480" s="82"/>
      <c r="G480" s="82"/>
      <c r="H480" s="82"/>
      <c r="I480" s="82"/>
      <c r="J480" s="82"/>
      <c r="K480" s="82"/>
    </row>
    <row r="481">
      <c r="A481" s="82"/>
      <c r="B481" s="82"/>
      <c r="C481" s="82"/>
      <c r="D481" s="82"/>
      <c r="E481" s="82"/>
      <c r="F481" s="82"/>
      <c r="G481" s="82"/>
      <c r="H481" s="82"/>
      <c r="I481" s="82"/>
      <c r="J481" s="82"/>
      <c r="K481" s="82"/>
    </row>
    <row r="482">
      <c r="A482" s="82"/>
      <c r="B482" s="82"/>
      <c r="C482" s="82"/>
      <c r="D482" s="82"/>
      <c r="E482" s="82"/>
      <c r="F482" s="82"/>
      <c r="G482" s="82"/>
      <c r="H482" s="82"/>
      <c r="I482" s="82"/>
      <c r="J482" s="82"/>
      <c r="K482" s="82"/>
    </row>
    <row r="483">
      <c r="A483" s="82"/>
      <c r="B483" s="82"/>
      <c r="C483" s="82"/>
      <c r="D483" s="82"/>
      <c r="E483" s="82"/>
      <c r="F483" s="82"/>
      <c r="G483" s="82"/>
      <c r="H483" s="82"/>
      <c r="I483" s="82"/>
      <c r="J483" s="82"/>
      <c r="K483" s="82"/>
    </row>
    <row r="484">
      <c r="A484" s="82"/>
      <c r="B484" s="82"/>
      <c r="C484" s="82"/>
      <c r="D484" s="82"/>
      <c r="E484" s="82"/>
      <c r="F484" s="82"/>
      <c r="G484" s="82"/>
      <c r="H484" s="82"/>
      <c r="I484" s="82"/>
      <c r="J484" s="82"/>
      <c r="K484" s="82"/>
    </row>
    <row r="485">
      <c r="A485" s="82"/>
      <c r="B485" s="82"/>
      <c r="C485" s="82"/>
      <c r="D485" s="82"/>
      <c r="E485" s="82"/>
      <c r="F485" s="82"/>
      <c r="G485" s="82"/>
      <c r="H485" s="82"/>
      <c r="I485" s="82"/>
      <c r="J485" s="82"/>
      <c r="K485" s="82"/>
    </row>
    <row r="486">
      <c r="A486" s="82"/>
      <c r="B486" s="82"/>
      <c r="C486" s="82"/>
      <c r="D486" s="82"/>
      <c r="E486" s="82"/>
      <c r="F486" s="82"/>
      <c r="G486" s="82"/>
      <c r="H486" s="82"/>
      <c r="I486" s="82"/>
      <c r="J486" s="82"/>
      <c r="K486" s="82"/>
    </row>
    <row r="487">
      <c r="A487" s="82"/>
      <c r="B487" s="82"/>
      <c r="C487" s="82"/>
      <c r="D487" s="82"/>
      <c r="E487" s="82"/>
      <c r="F487" s="82"/>
      <c r="G487" s="82"/>
      <c r="H487" s="82"/>
      <c r="I487" s="82"/>
      <c r="J487" s="82"/>
      <c r="K487" s="82"/>
    </row>
    <row r="488">
      <c r="A488" s="82"/>
      <c r="B488" s="82"/>
      <c r="C488" s="82"/>
      <c r="D488" s="82"/>
      <c r="E488" s="82"/>
      <c r="F488" s="82"/>
      <c r="G488" s="82"/>
      <c r="H488" s="82"/>
      <c r="I488" s="82"/>
      <c r="J488" s="82"/>
      <c r="K488" s="82"/>
    </row>
    <row r="489">
      <c r="A489" s="82"/>
      <c r="B489" s="82"/>
      <c r="C489" s="82"/>
      <c r="D489" s="82"/>
      <c r="E489" s="82"/>
      <c r="F489" s="82"/>
      <c r="G489" s="82"/>
      <c r="H489" s="82"/>
      <c r="I489" s="82"/>
      <c r="J489" s="82"/>
      <c r="K489" s="82"/>
    </row>
    <row r="490">
      <c r="A490" s="82"/>
      <c r="B490" s="82"/>
      <c r="C490" s="82"/>
      <c r="D490" s="82"/>
      <c r="E490" s="82"/>
      <c r="F490" s="82"/>
      <c r="G490" s="82"/>
      <c r="H490" s="82"/>
      <c r="I490" s="82"/>
      <c r="J490" s="82"/>
      <c r="K490" s="82"/>
    </row>
    <row r="491">
      <c r="A491" s="82"/>
      <c r="B491" s="82"/>
      <c r="C491" s="82"/>
      <c r="D491" s="82"/>
      <c r="E491" s="82"/>
      <c r="F491" s="82"/>
      <c r="G491" s="82"/>
      <c r="H491" s="82"/>
      <c r="I491" s="82"/>
      <c r="J491" s="82"/>
      <c r="K491" s="82"/>
    </row>
    <row r="492">
      <c r="A492" s="82"/>
      <c r="B492" s="82"/>
      <c r="C492" s="82"/>
      <c r="D492" s="82"/>
      <c r="E492" s="82"/>
      <c r="F492" s="82"/>
      <c r="G492" s="82"/>
      <c r="H492" s="82"/>
      <c r="I492" s="82"/>
      <c r="J492" s="82"/>
      <c r="K492" s="82"/>
    </row>
    <row r="493">
      <c r="A493" s="82"/>
      <c r="B493" s="82"/>
      <c r="C493" s="82"/>
      <c r="D493" s="82"/>
      <c r="E493" s="82"/>
      <c r="F493" s="82"/>
      <c r="G493" s="82"/>
      <c r="H493" s="82"/>
      <c r="I493" s="82"/>
      <c r="J493" s="82"/>
      <c r="K493" s="82"/>
    </row>
    <row r="494">
      <c r="A494" s="82"/>
      <c r="B494" s="82"/>
      <c r="C494" s="82"/>
      <c r="D494" s="82"/>
      <c r="E494" s="82"/>
      <c r="F494" s="82"/>
      <c r="G494" s="82"/>
      <c r="H494" s="82"/>
      <c r="I494" s="82"/>
      <c r="J494" s="82"/>
      <c r="K494" s="82"/>
    </row>
    <row r="495">
      <c r="A495" s="82"/>
      <c r="B495" s="82"/>
      <c r="C495" s="82"/>
      <c r="D495" s="82"/>
      <c r="E495" s="82"/>
      <c r="F495" s="82"/>
      <c r="G495" s="82"/>
      <c r="H495" s="82"/>
      <c r="I495" s="82"/>
      <c r="J495" s="82"/>
      <c r="K495" s="82"/>
    </row>
    <row r="496">
      <c r="A496" s="82"/>
      <c r="B496" s="82"/>
      <c r="C496" s="82"/>
      <c r="D496" s="82"/>
      <c r="E496" s="82"/>
      <c r="F496" s="82"/>
      <c r="G496" s="82"/>
      <c r="H496" s="82"/>
      <c r="I496" s="82"/>
      <c r="J496" s="82"/>
      <c r="K496" s="82"/>
    </row>
    <row r="497">
      <c r="A497" s="82"/>
      <c r="B497" s="82"/>
      <c r="C497" s="82"/>
      <c r="D497" s="82"/>
      <c r="E497" s="82"/>
      <c r="F497" s="82"/>
      <c r="G497" s="82"/>
      <c r="H497" s="82"/>
      <c r="I497" s="82"/>
      <c r="J497" s="82"/>
      <c r="K497" s="82"/>
    </row>
    <row r="498">
      <c r="A498" s="82"/>
      <c r="B498" s="82"/>
      <c r="C498" s="82"/>
      <c r="D498" s="82"/>
      <c r="E498" s="82"/>
      <c r="F498" s="82"/>
      <c r="G498" s="82"/>
      <c r="H498" s="82"/>
      <c r="I498" s="82"/>
      <c r="J498" s="82"/>
      <c r="K498" s="82"/>
    </row>
    <row r="499">
      <c r="A499" s="82"/>
      <c r="B499" s="82"/>
      <c r="C499" s="82"/>
      <c r="D499" s="82"/>
      <c r="E499" s="82"/>
      <c r="F499" s="82"/>
      <c r="G499" s="82"/>
      <c r="H499" s="82"/>
      <c r="I499" s="82"/>
      <c r="J499" s="82"/>
      <c r="K499" s="82"/>
    </row>
    <row r="500">
      <c r="A500" s="82"/>
      <c r="B500" s="82"/>
      <c r="C500" s="82"/>
      <c r="D500" s="82"/>
      <c r="E500" s="82"/>
      <c r="F500" s="82"/>
      <c r="G500" s="82"/>
      <c r="H500" s="82"/>
      <c r="I500" s="82"/>
      <c r="J500" s="82"/>
      <c r="K500" s="82"/>
    </row>
    <row r="501">
      <c r="A501" s="82"/>
      <c r="B501" s="82"/>
      <c r="C501" s="82"/>
      <c r="D501" s="82"/>
      <c r="E501" s="82"/>
      <c r="F501" s="82"/>
      <c r="G501" s="82"/>
      <c r="H501" s="82"/>
      <c r="I501" s="82"/>
      <c r="J501" s="82"/>
      <c r="K501" s="82"/>
    </row>
    <row r="502">
      <c r="A502" s="82"/>
      <c r="B502" s="82"/>
      <c r="C502" s="82"/>
      <c r="D502" s="82"/>
      <c r="E502" s="82"/>
      <c r="F502" s="82"/>
      <c r="G502" s="82"/>
      <c r="H502" s="82"/>
      <c r="I502" s="82"/>
      <c r="J502" s="82"/>
      <c r="K502" s="82"/>
    </row>
    <row r="503">
      <c r="A503" s="82"/>
      <c r="B503" s="82"/>
      <c r="C503" s="82"/>
      <c r="D503" s="82"/>
      <c r="E503" s="82"/>
      <c r="F503" s="82"/>
      <c r="G503" s="82"/>
      <c r="H503" s="82"/>
      <c r="I503" s="82"/>
      <c r="J503" s="82"/>
      <c r="K503" s="82"/>
    </row>
    <row r="504">
      <c r="A504" s="82"/>
      <c r="B504" s="82"/>
      <c r="C504" s="82"/>
      <c r="D504" s="82"/>
      <c r="E504" s="82"/>
      <c r="F504" s="82"/>
      <c r="G504" s="82"/>
      <c r="H504" s="82"/>
      <c r="I504" s="82"/>
      <c r="J504" s="82"/>
      <c r="K504" s="82"/>
    </row>
    <row r="505">
      <c r="A505" s="82"/>
      <c r="B505" s="82"/>
      <c r="C505" s="82"/>
      <c r="D505" s="82"/>
      <c r="E505" s="82"/>
      <c r="F505" s="82"/>
      <c r="G505" s="82"/>
      <c r="H505" s="82"/>
      <c r="I505" s="82"/>
      <c r="J505" s="82"/>
      <c r="K505" s="82"/>
    </row>
    <row r="506">
      <c r="A506" s="82"/>
      <c r="B506" s="82"/>
      <c r="C506" s="82"/>
      <c r="D506" s="82"/>
      <c r="E506" s="82"/>
      <c r="F506" s="82"/>
      <c r="G506" s="82"/>
      <c r="H506" s="82"/>
      <c r="I506" s="82"/>
      <c r="J506" s="82"/>
      <c r="K506" s="82"/>
    </row>
    <row r="507">
      <c r="A507" s="82"/>
      <c r="B507" s="82"/>
      <c r="C507" s="82"/>
      <c r="D507" s="82"/>
      <c r="E507" s="82"/>
      <c r="F507" s="82"/>
      <c r="G507" s="82"/>
      <c r="H507" s="82"/>
      <c r="I507" s="82"/>
      <c r="J507" s="82"/>
      <c r="K507" s="82"/>
    </row>
    <row r="508">
      <c r="A508" s="82"/>
      <c r="B508" s="82"/>
      <c r="C508" s="82"/>
      <c r="D508" s="82"/>
      <c r="E508" s="82"/>
      <c r="F508" s="82"/>
      <c r="G508" s="82"/>
      <c r="H508" s="82"/>
      <c r="I508" s="82"/>
      <c r="J508" s="82"/>
      <c r="K508" s="82"/>
    </row>
    <row r="509">
      <c r="A509" s="82"/>
      <c r="B509" s="82"/>
      <c r="C509" s="82"/>
      <c r="D509" s="82"/>
      <c r="E509" s="82"/>
      <c r="F509" s="82"/>
      <c r="G509" s="82"/>
      <c r="H509" s="82"/>
      <c r="I509" s="82"/>
      <c r="J509" s="82"/>
      <c r="K509" s="82"/>
    </row>
    <row r="510">
      <c r="A510" s="82"/>
      <c r="B510" s="82"/>
      <c r="C510" s="82"/>
      <c r="D510" s="82"/>
      <c r="E510" s="82"/>
      <c r="F510" s="82"/>
      <c r="G510" s="82"/>
      <c r="H510" s="82"/>
      <c r="I510" s="82"/>
      <c r="J510" s="82"/>
      <c r="K510" s="82"/>
    </row>
    <row r="511">
      <c r="A511" s="82"/>
      <c r="B511" s="82"/>
      <c r="C511" s="82"/>
      <c r="D511" s="82"/>
      <c r="E511" s="82"/>
      <c r="F511" s="82"/>
      <c r="G511" s="82"/>
      <c r="H511" s="82"/>
      <c r="I511" s="82"/>
      <c r="J511" s="82"/>
      <c r="K511" s="82"/>
    </row>
    <row r="512">
      <c r="A512" s="82"/>
      <c r="B512" s="82"/>
      <c r="C512" s="82"/>
      <c r="D512" s="82"/>
      <c r="E512" s="82"/>
      <c r="F512" s="82"/>
      <c r="G512" s="82"/>
      <c r="H512" s="82"/>
      <c r="I512" s="82"/>
      <c r="J512" s="82"/>
      <c r="K512" s="82"/>
    </row>
    <row r="513">
      <c r="A513" s="82"/>
      <c r="B513" s="82"/>
      <c r="C513" s="82"/>
      <c r="D513" s="82"/>
      <c r="E513" s="82"/>
      <c r="F513" s="82"/>
      <c r="G513" s="82"/>
      <c r="H513" s="82"/>
      <c r="I513" s="82"/>
      <c r="J513" s="82"/>
      <c r="K513" s="82"/>
    </row>
    <row r="514">
      <c r="A514" s="82"/>
      <c r="B514" s="82"/>
      <c r="C514" s="82"/>
      <c r="D514" s="82"/>
      <c r="E514" s="82"/>
      <c r="F514" s="82"/>
      <c r="G514" s="82"/>
      <c r="H514" s="82"/>
      <c r="I514" s="82"/>
      <c r="J514" s="82"/>
      <c r="K514" s="82"/>
    </row>
    <row r="515">
      <c r="A515" s="82"/>
      <c r="B515" s="82"/>
      <c r="C515" s="82"/>
      <c r="D515" s="82"/>
      <c r="E515" s="82"/>
      <c r="F515" s="82"/>
      <c r="G515" s="82"/>
      <c r="H515" s="82"/>
      <c r="I515" s="82"/>
      <c r="J515" s="82"/>
      <c r="K515" s="82"/>
    </row>
    <row r="516">
      <c r="A516" s="82"/>
      <c r="B516" s="82"/>
      <c r="C516" s="82"/>
      <c r="D516" s="82"/>
      <c r="E516" s="82"/>
      <c r="F516" s="82"/>
      <c r="G516" s="82"/>
      <c r="H516" s="82"/>
      <c r="I516" s="82"/>
      <c r="J516" s="82"/>
      <c r="K516" s="82"/>
    </row>
    <row r="517">
      <c r="A517" s="82"/>
      <c r="B517" s="82"/>
      <c r="C517" s="82"/>
      <c r="D517" s="82"/>
      <c r="E517" s="82"/>
      <c r="F517" s="82"/>
      <c r="G517" s="82"/>
      <c r="H517" s="82"/>
      <c r="I517" s="82"/>
      <c r="J517" s="82"/>
      <c r="K517" s="82"/>
    </row>
    <row r="518">
      <c r="A518" s="82"/>
      <c r="B518" s="82"/>
      <c r="C518" s="82"/>
      <c r="D518" s="82"/>
      <c r="E518" s="82"/>
      <c r="F518" s="82"/>
      <c r="G518" s="82"/>
      <c r="H518" s="82"/>
      <c r="I518" s="82"/>
      <c r="J518" s="82"/>
      <c r="K518" s="82"/>
    </row>
    <row r="519">
      <c r="A519" s="82"/>
      <c r="B519" s="82"/>
      <c r="C519" s="82"/>
      <c r="D519" s="82"/>
      <c r="E519" s="82"/>
      <c r="F519" s="82"/>
      <c r="G519" s="82"/>
      <c r="H519" s="82"/>
      <c r="I519" s="82"/>
      <c r="J519" s="82"/>
      <c r="K519" s="82"/>
    </row>
    <row r="520">
      <c r="A520" s="82"/>
      <c r="B520" s="82"/>
      <c r="C520" s="82"/>
      <c r="D520" s="82"/>
      <c r="E520" s="82"/>
      <c r="F520" s="82"/>
      <c r="G520" s="82"/>
      <c r="H520" s="82"/>
      <c r="I520" s="82"/>
      <c r="J520" s="82"/>
      <c r="K520" s="82"/>
    </row>
    <row r="521">
      <c r="A521" s="82"/>
      <c r="B521" s="82"/>
      <c r="C521" s="82"/>
      <c r="D521" s="82"/>
      <c r="E521" s="82"/>
      <c r="F521" s="82"/>
      <c r="G521" s="82"/>
      <c r="H521" s="82"/>
      <c r="I521" s="82"/>
      <c r="J521" s="82"/>
      <c r="K521" s="82"/>
    </row>
    <row r="522">
      <c r="A522" s="82"/>
      <c r="B522" s="82"/>
      <c r="C522" s="82"/>
      <c r="D522" s="82"/>
      <c r="E522" s="82"/>
      <c r="F522" s="82"/>
      <c r="G522" s="82"/>
      <c r="H522" s="82"/>
      <c r="I522" s="82"/>
      <c r="J522" s="82"/>
      <c r="K522" s="82"/>
    </row>
    <row r="523">
      <c r="A523" s="82"/>
      <c r="B523" s="82"/>
      <c r="C523" s="82"/>
      <c r="D523" s="82"/>
      <c r="E523" s="82"/>
      <c r="F523" s="82"/>
      <c r="G523" s="82"/>
      <c r="H523" s="82"/>
      <c r="I523" s="82"/>
      <c r="J523" s="82"/>
      <c r="K523" s="82"/>
    </row>
    <row r="524">
      <c r="A524" s="82"/>
      <c r="B524" s="82"/>
      <c r="C524" s="82"/>
      <c r="D524" s="82"/>
      <c r="E524" s="82"/>
      <c r="F524" s="82"/>
      <c r="G524" s="82"/>
      <c r="H524" s="82"/>
      <c r="I524" s="82"/>
      <c r="J524" s="82"/>
      <c r="K524" s="82"/>
    </row>
    <row r="525">
      <c r="A525" s="82"/>
      <c r="B525" s="82"/>
      <c r="C525" s="82"/>
      <c r="D525" s="82"/>
      <c r="E525" s="82"/>
      <c r="F525" s="82"/>
      <c r="G525" s="82"/>
      <c r="H525" s="82"/>
      <c r="I525" s="82"/>
      <c r="J525" s="82"/>
      <c r="K525" s="82"/>
    </row>
    <row r="526">
      <c r="A526" s="82"/>
      <c r="B526" s="82"/>
      <c r="C526" s="82"/>
      <c r="D526" s="82"/>
      <c r="E526" s="82"/>
      <c r="F526" s="82"/>
      <c r="G526" s="82"/>
      <c r="H526" s="82"/>
      <c r="I526" s="82"/>
      <c r="J526" s="82"/>
      <c r="K526" s="82"/>
    </row>
    <row r="527">
      <c r="A527" s="82"/>
      <c r="B527" s="82"/>
      <c r="C527" s="82"/>
      <c r="D527" s="82"/>
      <c r="E527" s="82"/>
      <c r="F527" s="82"/>
      <c r="G527" s="82"/>
      <c r="H527" s="82"/>
      <c r="I527" s="82"/>
      <c r="J527" s="82"/>
      <c r="K527" s="82"/>
    </row>
    <row r="528">
      <c r="A528" s="82"/>
      <c r="B528" s="82"/>
      <c r="C528" s="82"/>
      <c r="D528" s="82"/>
      <c r="E528" s="82"/>
      <c r="F528" s="82"/>
      <c r="G528" s="82"/>
      <c r="H528" s="82"/>
      <c r="I528" s="82"/>
      <c r="J528" s="82"/>
      <c r="K528" s="82"/>
    </row>
    <row r="529">
      <c r="A529" s="82"/>
      <c r="B529" s="82"/>
      <c r="C529" s="82"/>
      <c r="D529" s="82"/>
      <c r="E529" s="82"/>
      <c r="F529" s="82"/>
      <c r="G529" s="82"/>
      <c r="H529" s="82"/>
      <c r="I529" s="82"/>
      <c r="J529" s="82"/>
      <c r="K529" s="82"/>
    </row>
    <row r="530">
      <c r="A530" s="82"/>
      <c r="B530" s="82"/>
      <c r="C530" s="82"/>
      <c r="D530" s="82"/>
      <c r="E530" s="82"/>
      <c r="F530" s="82"/>
      <c r="G530" s="82"/>
      <c r="H530" s="82"/>
      <c r="I530" s="82"/>
      <c r="J530" s="82"/>
      <c r="K530" s="82"/>
    </row>
    <row r="531">
      <c r="A531" s="82"/>
      <c r="B531" s="82"/>
      <c r="C531" s="82"/>
      <c r="D531" s="82"/>
      <c r="E531" s="82"/>
      <c r="F531" s="82"/>
      <c r="G531" s="82"/>
      <c r="H531" s="82"/>
      <c r="I531" s="82"/>
      <c r="J531" s="82"/>
      <c r="K531" s="82"/>
    </row>
    <row r="532">
      <c r="A532" s="82"/>
      <c r="B532" s="82"/>
      <c r="C532" s="82"/>
      <c r="D532" s="82"/>
      <c r="E532" s="82"/>
      <c r="F532" s="82"/>
      <c r="G532" s="82"/>
      <c r="H532" s="82"/>
      <c r="I532" s="82"/>
      <c r="J532" s="82"/>
      <c r="K532" s="82"/>
    </row>
    <row r="533">
      <c r="A533" s="82"/>
      <c r="B533" s="82"/>
      <c r="C533" s="82"/>
      <c r="D533" s="82"/>
      <c r="E533" s="82"/>
      <c r="F533" s="82"/>
      <c r="G533" s="82"/>
      <c r="H533" s="82"/>
      <c r="I533" s="82"/>
      <c r="J533" s="82"/>
      <c r="K533" s="82"/>
    </row>
    <row r="534">
      <c r="A534" s="82"/>
      <c r="B534" s="82"/>
      <c r="C534" s="82"/>
      <c r="D534" s="82"/>
      <c r="E534" s="82"/>
      <c r="F534" s="82"/>
      <c r="G534" s="82"/>
      <c r="H534" s="82"/>
      <c r="I534" s="82"/>
      <c r="J534" s="82"/>
      <c r="K534" s="82"/>
    </row>
    <row r="535">
      <c r="A535" s="82"/>
      <c r="B535" s="82"/>
      <c r="C535" s="82"/>
      <c r="D535" s="82"/>
      <c r="E535" s="82"/>
      <c r="F535" s="82"/>
      <c r="G535" s="82"/>
      <c r="H535" s="82"/>
      <c r="I535" s="82"/>
      <c r="J535" s="82"/>
      <c r="K535" s="82"/>
    </row>
    <row r="536">
      <c r="A536" s="82"/>
      <c r="B536" s="82"/>
      <c r="C536" s="82"/>
      <c r="D536" s="82"/>
      <c r="E536" s="82"/>
      <c r="F536" s="82"/>
      <c r="G536" s="82"/>
      <c r="H536" s="82"/>
      <c r="I536" s="82"/>
      <c r="J536" s="82"/>
      <c r="K536" s="82"/>
    </row>
    <row r="537">
      <c r="A537" s="82"/>
      <c r="B537" s="82"/>
      <c r="C537" s="82"/>
      <c r="D537" s="82"/>
      <c r="E537" s="82"/>
      <c r="F537" s="82"/>
      <c r="G537" s="82"/>
      <c r="H537" s="82"/>
      <c r="I537" s="82"/>
      <c r="J537" s="82"/>
      <c r="K537" s="82"/>
    </row>
    <row r="538">
      <c r="A538" s="82"/>
      <c r="B538" s="82"/>
      <c r="C538" s="82"/>
      <c r="D538" s="82"/>
      <c r="E538" s="82"/>
      <c r="F538" s="82"/>
      <c r="G538" s="82"/>
      <c r="H538" s="82"/>
      <c r="I538" s="82"/>
      <c r="J538" s="82"/>
      <c r="K538" s="82"/>
    </row>
    <row r="539">
      <c r="A539" s="82"/>
      <c r="B539" s="82"/>
      <c r="C539" s="82"/>
      <c r="D539" s="82"/>
      <c r="E539" s="82"/>
      <c r="F539" s="82"/>
      <c r="G539" s="82"/>
      <c r="H539" s="82"/>
      <c r="I539" s="82"/>
      <c r="J539" s="82"/>
      <c r="K539" s="82"/>
    </row>
    <row r="540">
      <c r="A540" s="82"/>
      <c r="B540" s="82"/>
      <c r="C540" s="82"/>
      <c r="D540" s="82"/>
      <c r="E540" s="82"/>
      <c r="F540" s="82"/>
      <c r="G540" s="82"/>
      <c r="H540" s="82"/>
      <c r="I540" s="82"/>
      <c r="J540" s="82"/>
      <c r="K540" s="82"/>
    </row>
    <row r="541">
      <c r="A541" s="82"/>
      <c r="B541" s="82"/>
      <c r="C541" s="82"/>
      <c r="D541" s="82"/>
      <c r="E541" s="82"/>
      <c r="F541" s="82"/>
      <c r="G541" s="82"/>
      <c r="H541" s="82"/>
      <c r="I541" s="82"/>
      <c r="J541" s="82"/>
      <c r="K541" s="82"/>
    </row>
    <row r="542">
      <c r="A542" s="82"/>
      <c r="B542" s="82"/>
      <c r="C542" s="82"/>
      <c r="D542" s="82"/>
      <c r="E542" s="82"/>
      <c r="F542" s="82"/>
      <c r="G542" s="82"/>
      <c r="H542" s="82"/>
      <c r="I542" s="82"/>
      <c r="J542" s="82"/>
      <c r="K542" s="82"/>
    </row>
    <row r="543">
      <c r="A543" s="82"/>
      <c r="B543" s="82"/>
      <c r="C543" s="82"/>
      <c r="D543" s="82"/>
      <c r="E543" s="82"/>
      <c r="F543" s="82"/>
      <c r="G543" s="82"/>
      <c r="H543" s="82"/>
      <c r="I543" s="82"/>
      <c r="J543" s="82"/>
      <c r="K543" s="82"/>
    </row>
    <row r="544">
      <c r="A544" s="82"/>
      <c r="B544" s="82"/>
      <c r="C544" s="82"/>
      <c r="D544" s="82"/>
      <c r="E544" s="82"/>
      <c r="F544" s="82"/>
      <c r="G544" s="82"/>
      <c r="H544" s="82"/>
      <c r="I544" s="82"/>
      <c r="J544" s="82"/>
      <c r="K544" s="82"/>
    </row>
    <row r="545">
      <c r="A545" s="82"/>
      <c r="B545" s="82"/>
      <c r="C545" s="82"/>
      <c r="D545" s="82"/>
      <c r="E545" s="82"/>
      <c r="F545" s="82"/>
      <c r="G545" s="82"/>
      <c r="H545" s="82"/>
      <c r="I545" s="82"/>
      <c r="J545" s="82"/>
      <c r="K545" s="82"/>
    </row>
    <row r="546">
      <c r="A546" s="82"/>
      <c r="B546" s="82"/>
      <c r="C546" s="82"/>
      <c r="D546" s="82"/>
      <c r="E546" s="82"/>
      <c r="F546" s="82"/>
      <c r="G546" s="82"/>
      <c r="H546" s="82"/>
      <c r="I546" s="82"/>
      <c r="J546" s="82"/>
      <c r="K546" s="82"/>
    </row>
    <row r="547">
      <c r="A547" s="82"/>
      <c r="B547" s="82"/>
      <c r="C547" s="82"/>
      <c r="D547" s="82"/>
      <c r="E547" s="82"/>
      <c r="F547" s="82"/>
      <c r="G547" s="82"/>
      <c r="H547" s="82"/>
      <c r="I547" s="82"/>
      <c r="J547" s="82"/>
      <c r="K547" s="82"/>
    </row>
    <row r="548">
      <c r="A548" s="82"/>
      <c r="B548" s="82"/>
      <c r="C548" s="82"/>
      <c r="D548" s="82"/>
      <c r="E548" s="82"/>
      <c r="F548" s="82"/>
      <c r="G548" s="82"/>
      <c r="H548" s="82"/>
      <c r="I548" s="82"/>
      <c r="J548" s="82"/>
      <c r="K548" s="82"/>
    </row>
    <row r="549">
      <c r="A549" s="82"/>
      <c r="B549" s="82"/>
      <c r="C549" s="82"/>
      <c r="D549" s="82"/>
      <c r="E549" s="82"/>
      <c r="F549" s="82"/>
      <c r="G549" s="82"/>
      <c r="H549" s="82"/>
      <c r="I549" s="82"/>
      <c r="J549" s="82"/>
      <c r="K549" s="82"/>
    </row>
    <row r="550">
      <c r="A550" s="82"/>
      <c r="B550" s="82"/>
      <c r="C550" s="82"/>
      <c r="D550" s="82"/>
      <c r="E550" s="82"/>
      <c r="F550" s="82"/>
      <c r="G550" s="82"/>
      <c r="H550" s="82"/>
      <c r="I550" s="82"/>
      <c r="J550" s="82"/>
      <c r="K550" s="82"/>
    </row>
    <row r="551">
      <c r="A551" s="82"/>
      <c r="B551" s="82"/>
      <c r="C551" s="82"/>
      <c r="D551" s="82"/>
      <c r="E551" s="82"/>
      <c r="F551" s="82"/>
      <c r="G551" s="82"/>
      <c r="H551" s="82"/>
      <c r="I551" s="82"/>
      <c r="J551" s="82"/>
      <c r="K551" s="82"/>
    </row>
    <row r="552">
      <c r="A552" s="82"/>
      <c r="B552" s="82"/>
      <c r="C552" s="82"/>
      <c r="D552" s="82"/>
      <c r="E552" s="82"/>
      <c r="F552" s="82"/>
      <c r="G552" s="82"/>
      <c r="H552" s="82"/>
      <c r="I552" s="82"/>
      <c r="J552" s="82"/>
      <c r="K552" s="82"/>
    </row>
    <row r="553">
      <c r="A553" s="82"/>
      <c r="B553" s="82"/>
      <c r="C553" s="82"/>
      <c r="D553" s="82"/>
      <c r="E553" s="82"/>
      <c r="F553" s="82"/>
      <c r="G553" s="82"/>
      <c r="H553" s="82"/>
      <c r="I553" s="82"/>
      <c r="J553" s="82"/>
      <c r="K553" s="82"/>
    </row>
    <row r="554">
      <c r="A554" s="82"/>
      <c r="B554" s="82"/>
      <c r="C554" s="82"/>
      <c r="D554" s="82"/>
      <c r="E554" s="82"/>
      <c r="F554" s="82"/>
      <c r="G554" s="82"/>
      <c r="H554" s="82"/>
      <c r="I554" s="82"/>
      <c r="J554" s="82"/>
      <c r="K554" s="82"/>
    </row>
    <row r="555">
      <c r="A555" s="82"/>
      <c r="B555" s="82"/>
      <c r="C555" s="82"/>
      <c r="D555" s="82"/>
      <c r="E555" s="82"/>
      <c r="F555" s="82"/>
      <c r="G555" s="82"/>
      <c r="H555" s="82"/>
      <c r="I555" s="82"/>
      <c r="J555" s="82"/>
      <c r="K555" s="82"/>
    </row>
    <row r="556">
      <c r="A556" s="82"/>
      <c r="B556" s="82"/>
      <c r="C556" s="82"/>
      <c r="D556" s="82"/>
      <c r="E556" s="82"/>
      <c r="F556" s="82"/>
      <c r="G556" s="82"/>
      <c r="H556" s="82"/>
      <c r="I556" s="82"/>
      <c r="J556" s="82"/>
      <c r="K556" s="82"/>
    </row>
    <row r="557">
      <c r="A557" s="82"/>
      <c r="B557" s="82"/>
      <c r="C557" s="82"/>
      <c r="D557" s="82"/>
      <c r="E557" s="82"/>
      <c r="F557" s="82"/>
      <c r="G557" s="82"/>
      <c r="H557" s="82"/>
      <c r="I557" s="82"/>
      <c r="J557" s="82"/>
      <c r="K557" s="82"/>
    </row>
    <row r="558">
      <c r="A558" s="82"/>
      <c r="B558" s="82"/>
      <c r="C558" s="82"/>
      <c r="D558" s="82"/>
      <c r="E558" s="82"/>
      <c r="F558" s="82"/>
      <c r="G558" s="82"/>
      <c r="H558" s="82"/>
      <c r="I558" s="82"/>
      <c r="J558" s="82"/>
      <c r="K558" s="82"/>
    </row>
    <row r="559">
      <c r="A559" s="82"/>
      <c r="B559" s="82"/>
      <c r="C559" s="82"/>
      <c r="D559" s="82"/>
      <c r="E559" s="82"/>
      <c r="F559" s="82"/>
      <c r="G559" s="82"/>
      <c r="H559" s="82"/>
      <c r="I559" s="82"/>
      <c r="J559" s="82"/>
      <c r="K559" s="82"/>
    </row>
    <row r="560">
      <c r="A560" s="82"/>
      <c r="B560" s="82"/>
      <c r="C560" s="82"/>
      <c r="D560" s="82"/>
      <c r="E560" s="82"/>
      <c r="F560" s="82"/>
      <c r="G560" s="82"/>
      <c r="H560" s="82"/>
      <c r="I560" s="82"/>
      <c r="J560" s="82"/>
      <c r="K560" s="82"/>
    </row>
    <row r="561">
      <c r="A561" s="82"/>
      <c r="B561" s="82"/>
      <c r="C561" s="82"/>
      <c r="D561" s="82"/>
      <c r="E561" s="82"/>
      <c r="F561" s="82"/>
      <c r="G561" s="82"/>
      <c r="H561" s="82"/>
      <c r="I561" s="82"/>
      <c r="J561" s="82"/>
      <c r="K561" s="82"/>
    </row>
    <row r="562">
      <c r="A562" s="82"/>
      <c r="B562" s="82"/>
      <c r="C562" s="82"/>
      <c r="D562" s="82"/>
      <c r="E562" s="82"/>
      <c r="F562" s="82"/>
      <c r="G562" s="82"/>
      <c r="H562" s="82"/>
      <c r="I562" s="82"/>
      <c r="J562" s="82"/>
      <c r="K562" s="82"/>
    </row>
    <row r="563">
      <c r="A563" s="82"/>
      <c r="B563" s="82"/>
      <c r="C563" s="82"/>
      <c r="D563" s="82"/>
      <c r="E563" s="82"/>
      <c r="F563" s="82"/>
      <c r="G563" s="82"/>
      <c r="H563" s="82"/>
      <c r="I563" s="82"/>
      <c r="J563" s="82"/>
      <c r="K563" s="82"/>
    </row>
    <row r="564">
      <c r="A564" s="82"/>
      <c r="B564" s="82"/>
      <c r="C564" s="82"/>
      <c r="D564" s="82"/>
      <c r="E564" s="82"/>
      <c r="F564" s="82"/>
      <c r="G564" s="82"/>
      <c r="H564" s="82"/>
      <c r="I564" s="82"/>
      <c r="J564" s="82"/>
      <c r="K564" s="82"/>
    </row>
    <row r="565">
      <c r="A565" s="82"/>
      <c r="B565" s="82"/>
      <c r="C565" s="82"/>
      <c r="D565" s="82"/>
      <c r="E565" s="82"/>
      <c r="F565" s="82"/>
      <c r="G565" s="82"/>
      <c r="H565" s="82"/>
      <c r="I565" s="82"/>
      <c r="J565" s="82"/>
      <c r="K565" s="82"/>
    </row>
    <row r="566">
      <c r="A566" s="82"/>
      <c r="B566" s="82"/>
      <c r="C566" s="82"/>
      <c r="D566" s="82"/>
      <c r="E566" s="82"/>
      <c r="F566" s="82"/>
      <c r="G566" s="82"/>
      <c r="H566" s="82"/>
      <c r="I566" s="82"/>
      <c r="J566" s="82"/>
      <c r="K566" s="82"/>
    </row>
    <row r="567">
      <c r="A567" s="82"/>
      <c r="B567" s="82"/>
      <c r="C567" s="82"/>
      <c r="D567" s="82"/>
      <c r="E567" s="82"/>
      <c r="F567" s="82"/>
      <c r="G567" s="82"/>
      <c r="H567" s="82"/>
      <c r="I567" s="82"/>
      <c r="J567" s="82"/>
      <c r="K567" s="82"/>
    </row>
    <row r="568">
      <c r="A568" s="82"/>
      <c r="B568" s="82"/>
      <c r="C568" s="82"/>
      <c r="D568" s="82"/>
      <c r="E568" s="82"/>
      <c r="F568" s="82"/>
      <c r="G568" s="82"/>
      <c r="H568" s="82"/>
      <c r="I568" s="82"/>
      <c r="J568" s="82"/>
      <c r="K568" s="82"/>
    </row>
    <row r="569">
      <c r="A569" s="82"/>
      <c r="B569" s="82"/>
      <c r="C569" s="82"/>
      <c r="D569" s="82"/>
      <c r="E569" s="82"/>
      <c r="F569" s="82"/>
      <c r="G569" s="82"/>
      <c r="H569" s="82"/>
      <c r="I569" s="82"/>
      <c r="J569" s="82"/>
      <c r="K569" s="82"/>
    </row>
    <row r="570">
      <c r="A570" s="82"/>
      <c r="B570" s="82"/>
      <c r="C570" s="82"/>
      <c r="D570" s="82"/>
      <c r="E570" s="82"/>
      <c r="F570" s="82"/>
      <c r="G570" s="82"/>
      <c r="H570" s="82"/>
      <c r="I570" s="82"/>
      <c r="J570" s="82"/>
      <c r="K570" s="82"/>
    </row>
    <row r="571">
      <c r="A571" s="82"/>
      <c r="B571" s="82"/>
      <c r="C571" s="82"/>
      <c r="D571" s="82"/>
      <c r="E571" s="82"/>
      <c r="F571" s="82"/>
      <c r="G571" s="82"/>
      <c r="H571" s="82"/>
      <c r="I571" s="82"/>
      <c r="J571" s="82"/>
      <c r="K571" s="82"/>
    </row>
    <row r="572">
      <c r="A572" s="82"/>
      <c r="B572" s="82"/>
      <c r="C572" s="82"/>
      <c r="D572" s="82"/>
      <c r="E572" s="82"/>
      <c r="F572" s="82"/>
      <c r="G572" s="82"/>
      <c r="H572" s="82"/>
      <c r="I572" s="82"/>
      <c r="J572" s="82"/>
      <c r="K572" s="82"/>
    </row>
    <row r="573">
      <c r="A573" s="82"/>
      <c r="B573" s="82"/>
      <c r="C573" s="82"/>
      <c r="D573" s="82"/>
      <c r="E573" s="82"/>
      <c r="F573" s="82"/>
      <c r="G573" s="82"/>
      <c r="H573" s="82"/>
      <c r="I573" s="82"/>
      <c r="J573" s="82"/>
      <c r="K573" s="82"/>
    </row>
    <row r="574">
      <c r="A574" s="82"/>
      <c r="B574" s="82"/>
      <c r="C574" s="82"/>
      <c r="D574" s="82"/>
      <c r="E574" s="82"/>
      <c r="F574" s="82"/>
      <c r="G574" s="82"/>
      <c r="H574" s="82"/>
      <c r="I574" s="82"/>
      <c r="J574" s="82"/>
      <c r="K574" s="82"/>
    </row>
    <row r="575">
      <c r="A575" s="82"/>
      <c r="B575" s="82"/>
      <c r="C575" s="82"/>
      <c r="D575" s="82"/>
      <c r="E575" s="82"/>
      <c r="F575" s="82"/>
      <c r="G575" s="82"/>
      <c r="H575" s="82"/>
      <c r="I575" s="82"/>
      <c r="J575" s="82"/>
      <c r="K575" s="82"/>
    </row>
    <row r="576">
      <c r="A576" s="82"/>
      <c r="B576" s="82"/>
      <c r="C576" s="82"/>
      <c r="D576" s="82"/>
      <c r="E576" s="82"/>
      <c r="F576" s="82"/>
      <c r="G576" s="82"/>
      <c r="H576" s="82"/>
      <c r="I576" s="82"/>
      <c r="J576" s="82"/>
      <c r="K576" s="82"/>
    </row>
    <row r="577">
      <c r="A577" s="82"/>
      <c r="B577" s="82"/>
      <c r="C577" s="82"/>
      <c r="D577" s="82"/>
      <c r="E577" s="82"/>
      <c r="F577" s="82"/>
      <c r="G577" s="82"/>
      <c r="H577" s="82"/>
      <c r="I577" s="82"/>
      <c r="J577" s="82"/>
      <c r="K577" s="82"/>
    </row>
    <row r="578">
      <c r="A578" s="82"/>
      <c r="B578" s="82"/>
      <c r="C578" s="82"/>
      <c r="D578" s="82"/>
      <c r="E578" s="82"/>
      <c r="F578" s="82"/>
      <c r="G578" s="82"/>
      <c r="H578" s="82"/>
      <c r="I578" s="82"/>
      <c r="J578" s="82"/>
      <c r="K578" s="82"/>
    </row>
    <row r="579">
      <c r="A579" s="82"/>
      <c r="B579" s="82"/>
      <c r="C579" s="82"/>
      <c r="D579" s="82"/>
      <c r="E579" s="82"/>
      <c r="F579" s="82"/>
      <c r="G579" s="82"/>
      <c r="H579" s="82"/>
      <c r="I579" s="82"/>
      <c r="J579" s="82"/>
      <c r="K579" s="82"/>
    </row>
    <row r="580">
      <c r="A580" s="82"/>
      <c r="B580" s="82"/>
      <c r="C580" s="82"/>
      <c r="D580" s="82"/>
      <c r="E580" s="82"/>
      <c r="F580" s="82"/>
      <c r="G580" s="82"/>
      <c r="H580" s="82"/>
      <c r="I580" s="82"/>
      <c r="J580" s="82"/>
      <c r="K580" s="82"/>
    </row>
    <row r="581">
      <c r="A581" s="82"/>
      <c r="B581" s="82"/>
      <c r="C581" s="82"/>
      <c r="D581" s="82"/>
      <c r="E581" s="82"/>
      <c r="F581" s="82"/>
      <c r="G581" s="82"/>
      <c r="H581" s="82"/>
      <c r="I581" s="82"/>
      <c r="J581" s="82"/>
      <c r="K581" s="82"/>
    </row>
    <row r="582">
      <c r="A582" s="82"/>
      <c r="B582" s="82"/>
      <c r="C582" s="82"/>
      <c r="D582" s="82"/>
      <c r="E582" s="82"/>
      <c r="F582" s="82"/>
      <c r="G582" s="82"/>
      <c r="H582" s="82"/>
      <c r="I582" s="82"/>
      <c r="J582" s="82"/>
      <c r="K582" s="82"/>
    </row>
    <row r="583">
      <c r="A583" s="82"/>
      <c r="B583" s="82"/>
      <c r="C583" s="82"/>
      <c r="D583" s="82"/>
      <c r="E583" s="82"/>
      <c r="F583" s="82"/>
      <c r="G583" s="82"/>
      <c r="H583" s="82"/>
      <c r="I583" s="82"/>
      <c r="J583" s="82"/>
      <c r="K583" s="82"/>
    </row>
    <row r="584">
      <c r="A584" s="82"/>
      <c r="B584" s="82"/>
      <c r="C584" s="82"/>
      <c r="D584" s="82"/>
      <c r="E584" s="82"/>
      <c r="F584" s="82"/>
      <c r="G584" s="82"/>
      <c r="H584" s="82"/>
      <c r="I584" s="82"/>
      <c r="J584" s="82"/>
      <c r="K584" s="82"/>
    </row>
    <row r="585">
      <c r="A585" s="82"/>
      <c r="B585" s="82"/>
      <c r="C585" s="82"/>
      <c r="D585" s="82"/>
      <c r="E585" s="82"/>
      <c r="F585" s="82"/>
      <c r="G585" s="82"/>
      <c r="H585" s="82"/>
      <c r="I585" s="82"/>
      <c r="J585" s="82"/>
      <c r="K585" s="82"/>
    </row>
    <row r="586">
      <c r="A586" s="82"/>
      <c r="B586" s="82"/>
      <c r="C586" s="82"/>
      <c r="D586" s="82"/>
      <c r="E586" s="82"/>
      <c r="F586" s="82"/>
      <c r="G586" s="82"/>
      <c r="H586" s="82"/>
      <c r="I586" s="82"/>
      <c r="J586" s="82"/>
      <c r="K586" s="82"/>
    </row>
    <row r="587">
      <c r="A587" s="82"/>
      <c r="B587" s="82"/>
      <c r="C587" s="82"/>
      <c r="D587" s="82"/>
      <c r="E587" s="82"/>
      <c r="F587" s="82"/>
      <c r="G587" s="82"/>
      <c r="H587" s="82"/>
      <c r="I587" s="82"/>
      <c r="J587" s="82"/>
      <c r="K587" s="82"/>
    </row>
    <row r="588">
      <c r="A588" s="82"/>
      <c r="B588" s="82"/>
      <c r="C588" s="82"/>
      <c r="D588" s="82"/>
      <c r="E588" s="82"/>
      <c r="F588" s="82"/>
      <c r="G588" s="82"/>
      <c r="H588" s="82"/>
      <c r="I588" s="82"/>
      <c r="J588" s="82"/>
      <c r="K588" s="82"/>
    </row>
    <row r="589">
      <c r="A589" s="82"/>
      <c r="B589" s="82"/>
      <c r="C589" s="82"/>
      <c r="D589" s="82"/>
      <c r="E589" s="82"/>
      <c r="F589" s="82"/>
      <c r="G589" s="82"/>
      <c r="H589" s="82"/>
      <c r="I589" s="82"/>
      <c r="J589" s="82"/>
      <c r="K589" s="82"/>
    </row>
    <row r="590">
      <c r="A590" s="82"/>
      <c r="B590" s="82"/>
      <c r="C590" s="82"/>
      <c r="D590" s="82"/>
      <c r="E590" s="82"/>
      <c r="F590" s="82"/>
      <c r="G590" s="82"/>
      <c r="H590" s="82"/>
      <c r="I590" s="82"/>
      <c r="J590" s="82"/>
      <c r="K590" s="82"/>
    </row>
    <row r="591">
      <c r="A591" s="82"/>
      <c r="B591" s="82"/>
      <c r="C591" s="82"/>
      <c r="D591" s="82"/>
      <c r="E591" s="82"/>
      <c r="F591" s="82"/>
      <c r="G591" s="82"/>
      <c r="H591" s="82"/>
      <c r="I591" s="82"/>
      <c r="J591" s="82"/>
      <c r="K591" s="82"/>
    </row>
    <row r="592">
      <c r="A592" s="82"/>
      <c r="B592" s="82"/>
      <c r="C592" s="82"/>
      <c r="D592" s="82"/>
      <c r="E592" s="82"/>
      <c r="F592" s="82"/>
      <c r="G592" s="82"/>
      <c r="H592" s="82"/>
      <c r="I592" s="82"/>
      <c r="J592" s="82"/>
      <c r="K592" s="82"/>
    </row>
    <row r="593">
      <c r="A593" s="82"/>
      <c r="B593" s="82"/>
      <c r="C593" s="82"/>
      <c r="D593" s="82"/>
      <c r="E593" s="82"/>
      <c r="F593" s="82"/>
      <c r="G593" s="82"/>
      <c r="H593" s="82"/>
      <c r="I593" s="82"/>
      <c r="J593" s="82"/>
      <c r="K593" s="82"/>
    </row>
    <row r="594">
      <c r="A594" s="82"/>
      <c r="B594" s="82"/>
      <c r="C594" s="82"/>
      <c r="D594" s="82"/>
      <c r="E594" s="82"/>
      <c r="F594" s="82"/>
      <c r="G594" s="82"/>
      <c r="H594" s="82"/>
      <c r="I594" s="82"/>
      <c r="J594" s="82"/>
      <c r="K594" s="82"/>
    </row>
    <row r="595">
      <c r="A595" s="82"/>
      <c r="B595" s="82"/>
      <c r="C595" s="82"/>
      <c r="D595" s="82"/>
      <c r="E595" s="82"/>
      <c r="F595" s="82"/>
      <c r="G595" s="82"/>
      <c r="H595" s="82"/>
      <c r="I595" s="82"/>
      <c r="J595" s="82"/>
      <c r="K595" s="82"/>
    </row>
    <row r="596">
      <c r="A596" s="82"/>
      <c r="B596" s="82"/>
      <c r="C596" s="82"/>
      <c r="D596" s="82"/>
      <c r="E596" s="82"/>
      <c r="F596" s="82"/>
      <c r="G596" s="82"/>
      <c r="H596" s="82"/>
      <c r="I596" s="82"/>
      <c r="J596" s="82"/>
      <c r="K596" s="82"/>
    </row>
    <row r="597">
      <c r="A597" s="82"/>
      <c r="B597" s="82"/>
      <c r="C597" s="82"/>
      <c r="D597" s="82"/>
      <c r="E597" s="82"/>
      <c r="F597" s="82"/>
      <c r="G597" s="82"/>
      <c r="H597" s="82"/>
      <c r="I597" s="82"/>
      <c r="J597" s="82"/>
      <c r="K597" s="82"/>
    </row>
    <row r="598">
      <c r="A598" s="82"/>
      <c r="B598" s="82"/>
      <c r="C598" s="82"/>
      <c r="D598" s="82"/>
      <c r="E598" s="82"/>
      <c r="F598" s="82"/>
      <c r="G598" s="82"/>
      <c r="H598" s="82"/>
      <c r="I598" s="82"/>
      <c r="J598" s="82"/>
      <c r="K598" s="82"/>
    </row>
    <row r="599">
      <c r="A599" s="82"/>
      <c r="B599" s="82"/>
      <c r="C599" s="82"/>
      <c r="D599" s="82"/>
      <c r="E599" s="82"/>
      <c r="F599" s="82"/>
      <c r="G599" s="82"/>
      <c r="H599" s="82"/>
      <c r="I599" s="82"/>
      <c r="J599" s="82"/>
      <c r="K599" s="82"/>
    </row>
    <row r="600">
      <c r="A600" s="82"/>
      <c r="B600" s="82"/>
      <c r="C600" s="82"/>
      <c r="D600" s="82"/>
      <c r="E600" s="82"/>
      <c r="F600" s="82"/>
      <c r="G600" s="82"/>
      <c r="H600" s="82"/>
      <c r="I600" s="82"/>
      <c r="J600" s="82"/>
      <c r="K600" s="82"/>
    </row>
    <row r="601">
      <c r="A601" s="82"/>
      <c r="B601" s="82"/>
      <c r="C601" s="82"/>
      <c r="D601" s="82"/>
      <c r="E601" s="82"/>
      <c r="F601" s="82"/>
      <c r="G601" s="82"/>
      <c r="H601" s="82"/>
      <c r="I601" s="82"/>
      <c r="J601" s="82"/>
      <c r="K601" s="82"/>
    </row>
    <row r="602">
      <c r="A602" s="82"/>
      <c r="B602" s="82"/>
      <c r="C602" s="82"/>
      <c r="D602" s="82"/>
      <c r="E602" s="82"/>
      <c r="F602" s="82"/>
      <c r="G602" s="82"/>
      <c r="H602" s="82"/>
      <c r="I602" s="82"/>
      <c r="J602" s="82"/>
      <c r="K602" s="82"/>
    </row>
    <row r="603">
      <c r="A603" s="82"/>
      <c r="B603" s="82"/>
      <c r="C603" s="82"/>
      <c r="D603" s="82"/>
      <c r="E603" s="82"/>
      <c r="F603" s="82"/>
      <c r="G603" s="82"/>
      <c r="H603" s="82"/>
      <c r="I603" s="82"/>
      <c r="J603" s="82"/>
      <c r="K603" s="82"/>
    </row>
    <row r="604">
      <c r="A604" s="82"/>
      <c r="B604" s="82"/>
      <c r="C604" s="82"/>
      <c r="D604" s="82"/>
      <c r="E604" s="82"/>
      <c r="F604" s="82"/>
      <c r="G604" s="82"/>
      <c r="H604" s="82"/>
      <c r="I604" s="82"/>
      <c r="J604" s="82"/>
      <c r="K604" s="82"/>
    </row>
    <row r="605">
      <c r="A605" s="82"/>
      <c r="B605" s="82"/>
      <c r="C605" s="82"/>
      <c r="D605" s="82"/>
      <c r="E605" s="82"/>
      <c r="F605" s="82"/>
      <c r="G605" s="82"/>
      <c r="H605" s="82"/>
      <c r="I605" s="82"/>
      <c r="J605" s="82"/>
      <c r="K605" s="82"/>
    </row>
    <row r="606">
      <c r="A606" s="82"/>
      <c r="B606" s="82"/>
      <c r="C606" s="82"/>
      <c r="D606" s="82"/>
      <c r="E606" s="82"/>
      <c r="F606" s="82"/>
      <c r="G606" s="82"/>
      <c r="H606" s="82"/>
      <c r="I606" s="82"/>
      <c r="J606" s="82"/>
      <c r="K606" s="82"/>
    </row>
    <row r="607">
      <c r="A607" s="82"/>
      <c r="B607" s="82"/>
      <c r="C607" s="82"/>
      <c r="D607" s="82"/>
      <c r="E607" s="82"/>
      <c r="F607" s="82"/>
      <c r="G607" s="82"/>
      <c r="H607" s="82"/>
      <c r="I607" s="82"/>
      <c r="J607" s="82"/>
      <c r="K607" s="82"/>
    </row>
    <row r="608">
      <c r="A608" s="82"/>
      <c r="B608" s="82"/>
      <c r="C608" s="82"/>
      <c r="D608" s="82"/>
      <c r="E608" s="82"/>
      <c r="F608" s="82"/>
      <c r="G608" s="82"/>
      <c r="H608" s="82"/>
      <c r="I608" s="82"/>
      <c r="J608" s="82"/>
      <c r="K608" s="82"/>
    </row>
    <row r="609">
      <c r="A609" s="82"/>
      <c r="B609" s="82"/>
      <c r="C609" s="82"/>
      <c r="D609" s="82"/>
      <c r="E609" s="82"/>
      <c r="F609" s="82"/>
      <c r="G609" s="82"/>
      <c r="H609" s="82"/>
      <c r="I609" s="82"/>
      <c r="J609" s="82"/>
      <c r="K609" s="82"/>
    </row>
    <row r="610">
      <c r="A610" s="82"/>
      <c r="B610" s="82"/>
      <c r="C610" s="82"/>
      <c r="D610" s="82"/>
      <c r="E610" s="82"/>
      <c r="F610" s="82"/>
      <c r="G610" s="82"/>
      <c r="H610" s="82"/>
      <c r="I610" s="82"/>
      <c r="J610" s="82"/>
      <c r="K610" s="82"/>
    </row>
    <row r="611">
      <c r="A611" s="82"/>
      <c r="B611" s="82"/>
      <c r="C611" s="82"/>
      <c r="D611" s="82"/>
      <c r="E611" s="82"/>
      <c r="F611" s="82"/>
      <c r="G611" s="82"/>
      <c r="H611" s="82"/>
      <c r="I611" s="82"/>
      <c r="J611" s="82"/>
      <c r="K611" s="82"/>
    </row>
    <row r="612">
      <c r="A612" s="82"/>
      <c r="B612" s="82"/>
      <c r="C612" s="82"/>
      <c r="D612" s="82"/>
      <c r="E612" s="82"/>
      <c r="F612" s="82"/>
      <c r="G612" s="82"/>
      <c r="H612" s="82"/>
      <c r="I612" s="82"/>
      <c r="J612" s="82"/>
      <c r="K612" s="82"/>
    </row>
    <row r="613">
      <c r="A613" s="82"/>
      <c r="B613" s="82"/>
      <c r="C613" s="82"/>
      <c r="D613" s="82"/>
      <c r="E613" s="82"/>
      <c r="F613" s="82"/>
      <c r="G613" s="82"/>
      <c r="H613" s="82"/>
      <c r="I613" s="82"/>
      <c r="J613" s="82"/>
      <c r="K613" s="82"/>
    </row>
    <row r="614">
      <c r="A614" s="82"/>
      <c r="B614" s="82"/>
      <c r="C614" s="82"/>
      <c r="D614" s="82"/>
      <c r="E614" s="82"/>
      <c r="F614" s="82"/>
      <c r="G614" s="82"/>
      <c r="H614" s="82"/>
      <c r="I614" s="82"/>
      <c r="J614" s="82"/>
      <c r="K614" s="82"/>
    </row>
    <row r="615">
      <c r="A615" s="82"/>
      <c r="B615" s="82"/>
      <c r="C615" s="82"/>
      <c r="D615" s="82"/>
      <c r="E615" s="82"/>
      <c r="F615" s="82"/>
      <c r="G615" s="82"/>
      <c r="H615" s="82"/>
      <c r="I615" s="82"/>
      <c r="J615" s="82"/>
      <c r="K615" s="82"/>
    </row>
    <row r="616">
      <c r="A616" s="82"/>
      <c r="B616" s="82"/>
      <c r="C616" s="82"/>
      <c r="D616" s="82"/>
      <c r="E616" s="82"/>
      <c r="F616" s="82"/>
      <c r="G616" s="82"/>
      <c r="H616" s="82"/>
      <c r="I616" s="82"/>
      <c r="J616" s="82"/>
      <c r="K616" s="82"/>
    </row>
    <row r="617">
      <c r="A617" s="82"/>
      <c r="B617" s="82"/>
      <c r="C617" s="82"/>
      <c r="D617" s="82"/>
      <c r="E617" s="82"/>
      <c r="F617" s="82"/>
      <c r="G617" s="82"/>
      <c r="H617" s="82"/>
      <c r="I617" s="82"/>
      <c r="J617" s="82"/>
      <c r="K617" s="82"/>
    </row>
    <row r="618">
      <c r="A618" s="82"/>
      <c r="B618" s="82"/>
      <c r="C618" s="82"/>
      <c r="D618" s="82"/>
      <c r="E618" s="82"/>
      <c r="F618" s="82"/>
      <c r="G618" s="82"/>
      <c r="H618" s="82"/>
      <c r="I618" s="82"/>
      <c r="J618" s="82"/>
      <c r="K618" s="82"/>
    </row>
    <row r="619">
      <c r="A619" s="82"/>
      <c r="B619" s="82"/>
      <c r="C619" s="82"/>
      <c r="D619" s="82"/>
      <c r="E619" s="82"/>
      <c r="F619" s="82"/>
      <c r="G619" s="82"/>
      <c r="H619" s="82"/>
      <c r="I619" s="82"/>
      <c r="J619" s="82"/>
      <c r="K619" s="82"/>
    </row>
    <row r="620">
      <c r="A620" s="82"/>
      <c r="B620" s="82"/>
      <c r="C620" s="82"/>
      <c r="D620" s="82"/>
      <c r="E620" s="82"/>
      <c r="F620" s="82"/>
      <c r="G620" s="82"/>
      <c r="H620" s="82"/>
      <c r="I620" s="82"/>
      <c r="J620" s="82"/>
      <c r="K620" s="82"/>
    </row>
    <row r="621">
      <c r="A621" s="82"/>
      <c r="B621" s="82"/>
      <c r="C621" s="82"/>
      <c r="D621" s="82"/>
      <c r="E621" s="82"/>
      <c r="F621" s="82"/>
      <c r="G621" s="82"/>
      <c r="H621" s="82"/>
      <c r="I621" s="82"/>
      <c r="J621" s="82"/>
      <c r="K621" s="82"/>
    </row>
    <row r="622">
      <c r="A622" s="82"/>
      <c r="B622" s="82"/>
      <c r="C622" s="82"/>
      <c r="D622" s="82"/>
      <c r="E622" s="82"/>
      <c r="F622" s="82"/>
      <c r="G622" s="82"/>
      <c r="H622" s="82"/>
      <c r="I622" s="82"/>
      <c r="J622" s="82"/>
      <c r="K622" s="82"/>
    </row>
    <row r="623">
      <c r="A623" s="82"/>
      <c r="B623" s="82"/>
      <c r="C623" s="82"/>
      <c r="D623" s="82"/>
      <c r="E623" s="82"/>
      <c r="F623" s="82"/>
      <c r="G623" s="82"/>
      <c r="H623" s="82"/>
      <c r="I623" s="82"/>
      <c r="J623" s="82"/>
      <c r="K623" s="82"/>
    </row>
    <row r="624">
      <c r="A624" s="82"/>
      <c r="B624" s="82"/>
      <c r="C624" s="82"/>
      <c r="D624" s="82"/>
      <c r="E624" s="82"/>
      <c r="F624" s="82"/>
      <c r="G624" s="82"/>
      <c r="H624" s="82"/>
      <c r="I624" s="82"/>
      <c r="J624" s="82"/>
      <c r="K624" s="82"/>
    </row>
    <row r="625">
      <c r="A625" s="82"/>
      <c r="B625" s="82"/>
      <c r="C625" s="82"/>
      <c r="D625" s="82"/>
      <c r="E625" s="82"/>
      <c r="F625" s="82"/>
      <c r="G625" s="82"/>
      <c r="H625" s="82"/>
      <c r="I625" s="82"/>
      <c r="J625" s="82"/>
      <c r="K625" s="82"/>
    </row>
    <row r="626">
      <c r="A626" s="82"/>
      <c r="B626" s="82"/>
      <c r="C626" s="82"/>
      <c r="D626" s="82"/>
      <c r="E626" s="82"/>
      <c r="F626" s="82"/>
      <c r="G626" s="82"/>
      <c r="H626" s="82"/>
      <c r="I626" s="82"/>
      <c r="J626" s="82"/>
      <c r="K626" s="82"/>
    </row>
    <row r="627">
      <c r="A627" s="82"/>
      <c r="B627" s="82"/>
      <c r="C627" s="82"/>
      <c r="D627" s="82"/>
      <c r="E627" s="82"/>
      <c r="F627" s="82"/>
      <c r="G627" s="82"/>
      <c r="H627" s="82"/>
      <c r="I627" s="82"/>
      <c r="J627" s="82"/>
      <c r="K627" s="82"/>
    </row>
    <row r="628">
      <c r="A628" s="82"/>
      <c r="B628" s="82"/>
      <c r="C628" s="82"/>
      <c r="D628" s="82"/>
      <c r="E628" s="82"/>
      <c r="F628" s="82"/>
      <c r="G628" s="82"/>
      <c r="H628" s="82"/>
      <c r="I628" s="82"/>
      <c r="J628" s="82"/>
      <c r="K628" s="82"/>
    </row>
    <row r="629">
      <c r="A629" s="82"/>
      <c r="B629" s="82"/>
      <c r="C629" s="82"/>
      <c r="D629" s="82"/>
      <c r="E629" s="82"/>
      <c r="F629" s="82"/>
      <c r="G629" s="82"/>
      <c r="H629" s="82"/>
      <c r="I629" s="82"/>
      <c r="J629" s="82"/>
      <c r="K629" s="82"/>
    </row>
    <row r="630">
      <c r="A630" s="82"/>
      <c r="B630" s="82"/>
      <c r="C630" s="82"/>
      <c r="D630" s="82"/>
      <c r="E630" s="82"/>
      <c r="F630" s="82"/>
      <c r="G630" s="82"/>
      <c r="H630" s="82"/>
      <c r="I630" s="82"/>
      <c r="J630" s="82"/>
      <c r="K630" s="82"/>
    </row>
    <row r="631">
      <c r="A631" s="82"/>
      <c r="B631" s="82"/>
      <c r="C631" s="82"/>
      <c r="D631" s="82"/>
      <c r="E631" s="82"/>
      <c r="F631" s="82"/>
      <c r="G631" s="82"/>
      <c r="H631" s="82"/>
      <c r="I631" s="82"/>
      <c r="J631" s="82"/>
      <c r="K631" s="82"/>
    </row>
    <row r="632">
      <c r="A632" s="82"/>
      <c r="B632" s="82"/>
      <c r="C632" s="82"/>
      <c r="D632" s="82"/>
      <c r="E632" s="82"/>
      <c r="F632" s="82"/>
      <c r="G632" s="82"/>
      <c r="H632" s="82"/>
      <c r="I632" s="82"/>
      <c r="J632" s="82"/>
      <c r="K632" s="82"/>
    </row>
    <row r="633">
      <c r="A633" s="82"/>
      <c r="B633" s="82"/>
      <c r="C633" s="82"/>
      <c r="D633" s="82"/>
      <c r="E633" s="82"/>
      <c r="F633" s="82"/>
      <c r="G633" s="82"/>
      <c r="H633" s="82"/>
      <c r="I633" s="82"/>
      <c r="J633" s="82"/>
      <c r="K633" s="82"/>
    </row>
    <row r="634">
      <c r="A634" s="82"/>
      <c r="B634" s="82"/>
      <c r="C634" s="82"/>
      <c r="D634" s="82"/>
      <c r="E634" s="82"/>
      <c r="F634" s="82"/>
      <c r="G634" s="82"/>
      <c r="H634" s="82"/>
      <c r="I634" s="82"/>
      <c r="J634" s="82"/>
      <c r="K634" s="82"/>
    </row>
    <row r="635">
      <c r="A635" s="82"/>
      <c r="B635" s="82"/>
      <c r="C635" s="82"/>
      <c r="D635" s="82"/>
      <c r="E635" s="82"/>
      <c r="F635" s="82"/>
      <c r="G635" s="82"/>
      <c r="H635" s="82"/>
      <c r="I635" s="82"/>
      <c r="J635" s="82"/>
      <c r="K635" s="82"/>
    </row>
    <row r="636">
      <c r="A636" s="82"/>
      <c r="B636" s="82"/>
      <c r="C636" s="82"/>
      <c r="D636" s="82"/>
      <c r="E636" s="82"/>
      <c r="F636" s="82"/>
      <c r="G636" s="82"/>
      <c r="H636" s="82"/>
      <c r="I636" s="82"/>
      <c r="J636" s="82"/>
      <c r="K636" s="82"/>
    </row>
    <row r="637">
      <c r="A637" s="82"/>
      <c r="B637" s="82"/>
      <c r="C637" s="82"/>
      <c r="D637" s="82"/>
      <c r="E637" s="82"/>
      <c r="F637" s="82"/>
      <c r="G637" s="82"/>
      <c r="H637" s="82"/>
      <c r="I637" s="82"/>
      <c r="J637" s="82"/>
      <c r="K637" s="82"/>
    </row>
    <row r="638">
      <c r="A638" s="82"/>
      <c r="B638" s="82"/>
      <c r="C638" s="82"/>
      <c r="D638" s="82"/>
      <c r="E638" s="82"/>
      <c r="F638" s="82"/>
      <c r="G638" s="82"/>
      <c r="H638" s="82"/>
      <c r="I638" s="82"/>
      <c r="J638" s="82"/>
      <c r="K638" s="82"/>
    </row>
    <row r="639">
      <c r="A639" s="82"/>
      <c r="B639" s="82"/>
      <c r="C639" s="82"/>
      <c r="D639" s="82"/>
      <c r="E639" s="82"/>
      <c r="F639" s="82"/>
      <c r="G639" s="82"/>
      <c r="H639" s="82"/>
      <c r="I639" s="82"/>
      <c r="J639" s="82"/>
      <c r="K639" s="82"/>
    </row>
    <row r="640">
      <c r="A640" s="82"/>
      <c r="B640" s="82"/>
      <c r="C640" s="82"/>
      <c r="D640" s="82"/>
      <c r="E640" s="82"/>
      <c r="F640" s="82"/>
      <c r="G640" s="82"/>
      <c r="H640" s="82"/>
      <c r="I640" s="82"/>
      <c r="J640" s="82"/>
      <c r="K640" s="82"/>
    </row>
    <row r="641">
      <c r="A641" s="82"/>
      <c r="B641" s="82"/>
      <c r="C641" s="82"/>
      <c r="D641" s="82"/>
      <c r="E641" s="82"/>
      <c r="F641" s="82"/>
      <c r="G641" s="82"/>
      <c r="H641" s="82"/>
      <c r="I641" s="82"/>
      <c r="J641" s="82"/>
      <c r="K641" s="82"/>
    </row>
    <row r="642">
      <c r="A642" s="82"/>
      <c r="B642" s="82"/>
      <c r="C642" s="82"/>
      <c r="D642" s="82"/>
      <c r="E642" s="82"/>
      <c r="F642" s="82"/>
      <c r="G642" s="82"/>
      <c r="H642" s="82"/>
      <c r="I642" s="82"/>
      <c r="J642" s="82"/>
      <c r="K642" s="82"/>
    </row>
    <row r="643">
      <c r="A643" s="82"/>
      <c r="B643" s="82"/>
      <c r="C643" s="82"/>
      <c r="D643" s="82"/>
      <c r="E643" s="82"/>
      <c r="F643" s="82"/>
      <c r="G643" s="82"/>
      <c r="H643" s="82"/>
      <c r="I643" s="82"/>
      <c r="J643" s="82"/>
      <c r="K643" s="82"/>
    </row>
    <row r="644">
      <c r="A644" s="82"/>
      <c r="B644" s="82"/>
      <c r="C644" s="82"/>
      <c r="D644" s="82"/>
      <c r="E644" s="82"/>
      <c r="F644" s="82"/>
      <c r="G644" s="82"/>
      <c r="H644" s="82"/>
      <c r="I644" s="82"/>
      <c r="J644" s="82"/>
      <c r="K644" s="82"/>
    </row>
    <row r="645">
      <c r="A645" s="82"/>
      <c r="B645" s="82"/>
      <c r="C645" s="82"/>
      <c r="D645" s="82"/>
      <c r="E645" s="82"/>
      <c r="F645" s="82"/>
      <c r="G645" s="82"/>
      <c r="H645" s="82"/>
      <c r="I645" s="82"/>
      <c r="J645" s="82"/>
      <c r="K645" s="82"/>
    </row>
    <row r="646">
      <c r="A646" s="82"/>
      <c r="B646" s="82"/>
      <c r="C646" s="82"/>
      <c r="D646" s="82"/>
      <c r="E646" s="82"/>
      <c r="F646" s="82"/>
      <c r="G646" s="82"/>
      <c r="H646" s="82"/>
      <c r="I646" s="82"/>
      <c r="J646" s="82"/>
      <c r="K646" s="82"/>
    </row>
    <row r="647">
      <c r="A647" s="82"/>
      <c r="B647" s="82"/>
      <c r="C647" s="82"/>
      <c r="D647" s="82"/>
      <c r="E647" s="82"/>
      <c r="F647" s="82"/>
      <c r="G647" s="82"/>
      <c r="H647" s="82"/>
      <c r="I647" s="82"/>
      <c r="J647" s="82"/>
      <c r="K647" s="82"/>
    </row>
    <row r="648">
      <c r="A648" s="82"/>
      <c r="B648" s="82"/>
      <c r="C648" s="82"/>
      <c r="D648" s="82"/>
      <c r="E648" s="82"/>
      <c r="F648" s="82"/>
      <c r="G648" s="82"/>
      <c r="H648" s="82"/>
      <c r="I648" s="82"/>
      <c r="J648" s="82"/>
      <c r="K648" s="82"/>
    </row>
    <row r="649">
      <c r="A649" s="82"/>
      <c r="B649" s="82"/>
      <c r="C649" s="82"/>
      <c r="D649" s="82"/>
      <c r="E649" s="82"/>
      <c r="F649" s="82"/>
      <c r="G649" s="82"/>
      <c r="H649" s="82"/>
      <c r="I649" s="82"/>
      <c r="J649" s="82"/>
      <c r="K649" s="82"/>
    </row>
    <row r="650">
      <c r="A650" s="82"/>
      <c r="B650" s="82"/>
      <c r="C650" s="82"/>
      <c r="D650" s="82"/>
      <c r="E650" s="82"/>
      <c r="F650" s="82"/>
      <c r="G650" s="82"/>
      <c r="H650" s="82"/>
      <c r="I650" s="82"/>
      <c r="J650" s="82"/>
      <c r="K650" s="82"/>
    </row>
    <row r="651">
      <c r="A651" s="82"/>
      <c r="B651" s="82"/>
      <c r="C651" s="82"/>
      <c r="D651" s="82"/>
      <c r="E651" s="82"/>
      <c r="F651" s="82"/>
      <c r="G651" s="82"/>
      <c r="H651" s="82"/>
      <c r="I651" s="82"/>
      <c r="J651" s="82"/>
      <c r="K651" s="82"/>
    </row>
    <row r="652">
      <c r="A652" s="82"/>
      <c r="B652" s="82"/>
      <c r="C652" s="82"/>
      <c r="D652" s="82"/>
      <c r="E652" s="82"/>
      <c r="F652" s="82"/>
      <c r="G652" s="82"/>
      <c r="H652" s="82"/>
      <c r="I652" s="82"/>
      <c r="J652" s="82"/>
      <c r="K652" s="82"/>
    </row>
    <row r="653">
      <c r="A653" s="82"/>
      <c r="B653" s="82"/>
      <c r="C653" s="82"/>
      <c r="D653" s="82"/>
      <c r="E653" s="82"/>
      <c r="F653" s="82"/>
      <c r="G653" s="82"/>
      <c r="H653" s="82"/>
      <c r="I653" s="82"/>
      <c r="J653" s="82"/>
      <c r="K653" s="82"/>
    </row>
    <row r="654">
      <c r="A654" s="82"/>
      <c r="B654" s="82"/>
      <c r="C654" s="82"/>
      <c r="D654" s="82"/>
      <c r="E654" s="82"/>
      <c r="F654" s="82"/>
      <c r="G654" s="82"/>
      <c r="H654" s="82"/>
      <c r="I654" s="82"/>
      <c r="J654" s="82"/>
      <c r="K654" s="82"/>
    </row>
    <row r="655">
      <c r="A655" s="82"/>
      <c r="B655" s="82"/>
      <c r="C655" s="82"/>
      <c r="D655" s="82"/>
      <c r="E655" s="82"/>
      <c r="F655" s="82"/>
      <c r="G655" s="82"/>
      <c r="H655" s="82"/>
      <c r="I655" s="82"/>
      <c r="J655" s="82"/>
      <c r="K655" s="82"/>
    </row>
    <row r="656">
      <c r="A656" s="82"/>
      <c r="B656" s="82"/>
      <c r="C656" s="82"/>
      <c r="D656" s="82"/>
      <c r="E656" s="82"/>
      <c r="F656" s="82"/>
      <c r="G656" s="82"/>
      <c r="H656" s="82"/>
      <c r="I656" s="82"/>
      <c r="J656" s="82"/>
      <c r="K656" s="82"/>
    </row>
    <row r="657">
      <c r="A657" s="82"/>
      <c r="B657" s="82"/>
      <c r="C657" s="82"/>
      <c r="D657" s="82"/>
      <c r="E657" s="82"/>
      <c r="F657" s="82"/>
      <c r="G657" s="82"/>
      <c r="H657" s="82"/>
      <c r="I657" s="82"/>
      <c r="J657" s="82"/>
      <c r="K657" s="82"/>
    </row>
    <row r="658">
      <c r="A658" s="82"/>
      <c r="B658" s="82"/>
      <c r="C658" s="82"/>
      <c r="D658" s="82"/>
      <c r="E658" s="82"/>
      <c r="F658" s="82"/>
      <c r="G658" s="82"/>
      <c r="H658" s="82"/>
      <c r="I658" s="82"/>
      <c r="J658" s="82"/>
      <c r="K658" s="82"/>
    </row>
    <row r="659">
      <c r="A659" s="82"/>
      <c r="B659" s="82"/>
      <c r="C659" s="82"/>
      <c r="D659" s="82"/>
      <c r="E659" s="82"/>
      <c r="F659" s="82"/>
      <c r="G659" s="82"/>
      <c r="H659" s="82"/>
      <c r="I659" s="82"/>
      <c r="J659" s="82"/>
      <c r="K659" s="82"/>
    </row>
    <row r="660">
      <c r="A660" s="82"/>
      <c r="B660" s="82"/>
      <c r="C660" s="82"/>
      <c r="D660" s="82"/>
      <c r="E660" s="82"/>
      <c r="F660" s="82"/>
      <c r="G660" s="82"/>
      <c r="H660" s="82"/>
      <c r="I660" s="82"/>
      <c r="J660" s="82"/>
      <c r="K660" s="82"/>
    </row>
    <row r="661">
      <c r="A661" s="82"/>
      <c r="B661" s="82"/>
      <c r="C661" s="82"/>
      <c r="D661" s="82"/>
      <c r="E661" s="82"/>
      <c r="F661" s="82"/>
      <c r="G661" s="82"/>
      <c r="H661" s="82"/>
      <c r="I661" s="82"/>
      <c r="J661" s="82"/>
      <c r="K661" s="82"/>
    </row>
    <row r="662">
      <c r="A662" s="82"/>
      <c r="B662" s="82"/>
      <c r="C662" s="82"/>
      <c r="D662" s="82"/>
      <c r="E662" s="82"/>
      <c r="F662" s="82"/>
      <c r="G662" s="82"/>
      <c r="H662" s="82"/>
      <c r="I662" s="82"/>
      <c r="J662" s="82"/>
      <c r="K662" s="82"/>
    </row>
    <row r="663">
      <c r="A663" s="82"/>
      <c r="B663" s="82"/>
      <c r="C663" s="82"/>
      <c r="D663" s="82"/>
      <c r="E663" s="82"/>
      <c r="F663" s="82"/>
      <c r="G663" s="82"/>
      <c r="H663" s="82"/>
      <c r="I663" s="82"/>
      <c r="J663" s="82"/>
      <c r="K663" s="82"/>
    </row>
    <row r="664">
      <c r="A664" s="82"/>
      <c r="B664" s="82"/>
      <c r="C664" s="82"/>
      <c r="D664" s="82"/>
      <c r="E664" s="82"/>
      <c r="F664" s="82"/>
      <c r="G664" s="82"/>
      <c r="H664" s="82"/>
      <c r="I664" s="82"/>
      <c r="J664" s="82"/>
      <c r="K664" s="82"/>
    </row>
    <row r="665">
      <c r="A665" s="82"/>
      <c r="B665" s="82"/>
      <c r="C665" s="82"/>
      <c r="D665" s="82"/>
      <c r="E665" s="82"/>
      <c r="F665" s="82"/>
      <c r="G665" s="82"/>
      <c r="H665" s="82"/>
      <c r="I665" s="82"/>
      <c r="J665" s="82"/>
      <c r="K665" s="82"/>
    </row>
    <row r="666">
      <c r="A666" s="82"/>
      <c r="B666" s="82"/>
      <c r="C666" s="82"/>
      <c r="D666" s="82"/>
      <c r="E666" s="82"/>
      <c r="F666" s="82"/>
      <c r="G666" s="82"/>
      <c r="H666" s="82"/>
      <c r="I666" s="82"/>
      <c r="J666" s="82"/>
      <c r="K666" s="82"/>
    </row>
    <row r="667">
      <c r="A667" s="82"/>
      <c r="B667" s="82"/>
      <c r="C667" s="82"/>
      <c r="D667" s="82"/>
      <c r="E667" s="82"/>
      <c r="F667" s="82"/>
      <c r="G667" s="82"/>
      <c r="H667" s="82"/>
      <c r="I667" s="82"/>
      <c r="J667" s="82"/>
      <c r="K667" s="82"/>
    </row>
    <row r="668">
      <c r="A668" s="82"/>
      <c r="B668" s="82"/>
      <c r="C668" s="82"/>
      <c r="D668" s="82"/>
      <c r="E668" s="82"/>
      <c r="F668" s="82"/>
      <c r="G668" s="82"/>
      <c r="H668" s="82"/>
      <c r="I668" s="82"/>
      <c r="J668" s="82"/>
      <c r="K668" s="82"/>
    </row>
    <row r="669">
      <c r="A669" s="82"/>
      <c r="B669" s="82"/>
      <c r="C669" s="82"/>
      <c r="D669" s="82"/>
      <c r="E669" s="82"/>
      <c r="F669" s="82"/>
      <c r="G669" s="82"/>
      <c r="H669" s="82"/>
      <c r="I669" s="82"/>
      <c r="J669" s="82"/>
      <c r="K669" s="82"/>
    </row>
    <row r="670">
      <c r="A670" s="82"/>
      <c r="B670" s="82"/>
      <c r="C670" s="82"/>
      <c r="D670" s="82"/>
      <c r="E670" s="82"/>
      <c r="F670" s="82"/>
      <c r="G670" s="82"/>
      <c r="H670" s="82"/>
      <c r="I670" s="82"/>
      <c r="J670" s="82"/>
      <c r="K670" s="82"/>
    </row>
    <row r="671">
      <c r="A671" s="82"/>
      <c r="B671" s="82"/>
      <c r="C671" s="82"/>
      <c r="D671" s="82"/>
      <c r="E671" s="82"/>
      <c r="F671" s="82"/>
      <c r="G671" s="82"/>
      <c r="H671" s="82"/>
      <c r="I671" s="82"/>
      <c r="J671" s="82"/>
      <c r="K671" s="82"/>
    </row>
    <row r="672">
      <c r="A672" s="82"/>
      <c r="B672" s="82"/>
      <c r="C672" s="82"/>
      <c r="D672" s="82"/>
      <c r="E672" s="82"/>
      <c r="F672" s="82"/>
      <c r="G672" s="82"/>
      <c r="H672" s="82"/>
      <c r="I672" s="82"/>
      <c r="J672" s="82"/>
      <c r="K672" s="82"/>
    </row>
    <row r="673">
      <c r="A673" s="82"/>
      <c r="B673" s="82"/>
      <c r="C673" s="82"/>
      <c r="D673" s="82"/>
      <c r="E673" s="82"/>
      <c r="F673" s="82"/>
      <c r="G673" s="82"/>
      <c r="H673" s="82"/>
      <c r="I673" s="82"/>
      <c r="J673" s="82"/>
      <c r="K673" s="82"/>
    </row>
    <row r="674">
      <c r="A674" s="82"/>
      <c r="B674" s="82"/>
      <c r="C674" s="82"/>
      <c r="D674" s="82"/>
      <c r="E674" s="82"/>
      <c r="F674" s="82"/>
      <c r="G674" s="82"/>
      <c r="H674" s="82"/>
      <c r="I674" s="82"/>
      <c r="J674" s="82"/>
      <c r="K674" s="82"/>
    </row>
    <row r="675">
      <c r="A675" s="82"/>
      <c r="B675" s="82"/>
      <c r="C675" s="82"/>
      <c r="D675" s="82"/>
      <c r="E675" s="82"/>
      <c r="F675" s="82"/>
      <c r="G675" s="82"/>
      <c r="H675" s="82"/>
      <c r="I675" s="82"/>
      <c r="J675" s="82"/>
      <c r="K675" s="82"/>
    </row>
    <row r="676">
      <c r="A676" s="82"/>
      <c r="B676" s="82"/>
      <c r="C676" s="82"/>
      <c r="D676" s="82"/>
      <c r="E676" s="82"/>
      <c r="F676" s="82"/>
      <c r="G676" s="82"/>
      <c r="H676" s="82"/>
      <c r="I676" s="82"/>
      <c r="J676" s="82"/>
      <c r="K676" s="82"/>
    </row>
    <row r="677">
      <c r="A677" s="82"/>
      <c r="B677" s="82"/>
      <c r="C677" s="82"/>
      <c r="D677" s="82"/>
      <c r="E677" s="82"/>
      <c r="F677" s="82"/>
      <c r="G677" s="82"/>
      <c r="H677" s="82"/>
      <c r="I677" s="82"/>
      <c r="J677" s="82"/>
      <c r="K677" s="82"/>
    </row>
    <row r="678">
      <c r="A678" s="82"/>
      <c r="B678" s="82"/>
      <c r="C678" s="82"/>
      <c r="D678" s="82"/>
      <c r="E678" s="82"/>
      <c r="F678" s="82"/>
      <c r="G678" s="82"/>
      <c r="H678" s="82"/>
      <c r="I678" s="82"/>
      <c r="J678" s="82"/>
      <c r="K678" s="82"/>
    </row>
    <row r="679">
      <c r="A679" s="82"/>
      <c r="B679" s="82"/>
      <c r="C679" s="82"/>
      <c r="D679" s="82"/>
      <c r="E679" s="82"/>
      <c r="F679" s="82"/>
      <c r="G679" s="82"/>
      <c r="H679" s="82"/>
      <c r="I679" s="82"/>
      <c r="J679" s="82"/>
      <c r="K679" s="82"/>
    </row>
    <row r="680">
      <c r="A680" s="82"/>
      <c r="B680" s="82"/>
      <c r="C680" s="82"/>
      <c r="D680" s="82"/>
      <c r="E680" s="82"/>
      <c r="F680" s="82"/>
      <c r="G680" s="82"/>
      <c r="H680" s="82"/>
      <c r="I680" s="82"/>
      <c r="J680" s="82"/>
      <c r="K680" s="82"/>
    </row>
    <row r="681">
      <c r="A681" s="82"/>
      <c r="B681" s="82"/>
      <c r="C681" s="82"/>
      <c r="D681" s="82"/>
      <c r="E681" s="82"/>
      <c r="F681" s="82"/>
      <c r="G681" s="82"/>
      <c r="H681" s="82"/>
      <c r="I681" s="82"/>
      <c r="J681" s="82"/>
      <c r="K681" s="82"/>
    </row>
    <row r="682">
      <c r="A682" s="82"/>
      <c r="B682" s="82"/>
      <c r="C682" s="82"/>
      <c r="D682" s="82"/>
      <c r="E682" s="82"/>
      <c r="F682" s="82"/>
      <c r="G682" s="82"/>
      <c r="H682" s="82"/>
      <c r="I682" s="82"/>
      <c r="J682" s="82"/>
      <c r="K682" s="82"/>
    </row>
    <row r="683">
      <c r="A683" s="82"/>
      <c r="B683" s="82"/>
      <c r="C683" s="82"/>
      <c r="D683" s="82"/>
      <c r="E683" s="82"/>
      <c r="F683" s="82"/>
      <c r="G683" s="82"/>
      <c r="H683" s="82"/>
      <c r="I683" s="82"/>
      <c r="J683" s="82"/>
      <c r="K683" s="82"/>
    </row>
    <row r="684">
      <c r="A684" s="82"/>
      <c r="B684" s="82"/>
      <c r="C684" s="82"/>
      <c r="D684" s="82"/>
      <c r="E684" s="82"/>
      <c r="F684" s="82"/>
      <c r="G684" s="82"/>
      <c r="H684" s="82"/>
      <c r="I684" s="82"/>
      <c r="J684" s="82"/>
      <c r="K684" s="82"/>
    </row>
    <row r="685">
      <c r="A685" s="82"/>
      <c r="B685" s="82"/>
      <c r="C685" s="82"/>
      <c r="D685" s="82"/>
      <c r="E685" s="82"/>
      <c r="F685" s="82"/>
      <c r="G685" s="82"/>
      <c r="H685" s="82"/>
      <c r="I685" s="82"/>
      <c r="J685" s="82"/>
      <c r="K685" s="82"/>
    </row>
    <row r="686">
      <c r="A686" s="82"/>
      <c r="B686" s="82"/>
      <c r="C686" s="82"/>
      <c r="D686" s="82"/>
      <c r="E686" s="82"/>
      <c r="F686" s="82"/>
      <c r="G686" s="82"/>
      <c r="H686" s="82"/>
      <c r="I686" s="82"/>
      <c r="J686" s="82"/>
      <c r="K686" s="82"/>
    </row>
    <row r="687">
      <c r="A687" s="82"/>
      <c r="B687" s="82"/>
      <c r="C687" s="82"/>
      <c r="D687" s="82"/>
      <c r="E687" s="82"/>
      <c r="F687" s="82"/>
      <c r="G687" s="82"/>
      <c r="H687" s="82"/>
      <c r="I687" s="82"/>
      <c r="J687" s="82"/>
      <c r="K687" s="82"/>
    </row>
    <row r="688">
      <c r="A688" s="82"/>
      <c r="B688" s="82"/>
      <c r="C688" s="82"/>
      <c r="D688" s="82"/>
      <c r="E688" s="82"/>
      <c r="F688" s="82"/>
      <c r="G688" s="82"/>
      <c r="H688" s="82"/>
      <c r="I688" s="82"/>
      <c r="J688" s="82"/>
      <c r="K688" s="82"/>
    </row>
    <row r="689">
      <c r="A689" s="82"/>
      <c r="B689" s="82"/>
      <c r="C689" s="82"/>
      <c r="D689" s="82"/>
      <c r="E689" s="82"/>
      <c r="F689" s="82"/>
      <c r="G689" s="82"/>
      <c r="H689" s="82"/>
      <c r="I689" s="82"/>
      <c r="J689" s="82"/>
      <c r="K689" s="82"/>
    </row>
    <row r="690">
      <c r="A690" s="82"/>
      <c r="B690" s="82"/>
      <c r="C690" s="82"/>
      <c r="D690" s="82"/>
      <c r="E690" s="82"/>
      <c r="F690" s="82"/>
      <c r="G690" s="82"/>
      <c r="H690" s="82"/>
      <c r="I690" s="82"/>
      <c r="J690" s="82"/>
      <c r="K690" s="82"/>
    </row>
    <row r="691">
      <c r="A691" s="82"/>
      <c r="B691" s="82"/>
      <c r="C691" s="82"/>
      <c r="D691" s="82"/>
      <c r="E691" s="82"/>
      <c r="F691" s="82"/>
      <c r="G691" s="82"/>
      <c r="H691" s="82"/>
      <c r="I691" s="82"/>
      <c r="J691" s="82"/>
      <c r="K691" s="82"/>
    </row>
    <row r="692">
      <c r="A692" s="82"/>
      <c r="B692" s="82"/>
      <c r="C692" s="82"/>
      <c r="D692" s="82"/>
      <c r="E692" s="82"/>
      <c r="F692" s="82"/>
      <c r="G692" s="82"/>
      <c r="H692" s="82"/>
      <c r="I692" s="82"/>
      <c r="J692" s="82"/>
      <c r="K692" s="82"/>
    </row>
    <row r="693">
      <c r="A693" s="82"/>
      <c r="B693" s="82"/>
      <c r="C693" s="82"/>
      <c r="D693" s="82"/>
      <c r="E693" s="82"/>
      <c r="F693" s="82"/>
      <c r="G693" s="82"/>
      <c r="H693" s="82"/>
      <c r="I693" s="82"/>
      <c r="J693" s="82"/>
      <c r="K693" s="82"/>
    </row>
    <row r="694">
      <c r="A694" s="82"/>
      <c r="B694" s="82"/>
      <c r="C694" s="82"/>
      <c r="D694" s="82"/>
      <c r="E694" s="82"/>
      <c r="F694" s="82"/>
      <c r="G694" s="82"/>
      <c r="H694" s="82"/>
      <c r="I694" s="82"/>
      <c r="J694" s="82"/>
      <c r="K694" s="82"/>
    </row>
    <row r="695">
      <c r="A695" s="82"/>
      <c r="B695" s="82"/>
      <c r="C695" s="82"/>
      <c r="D695" s="82"/>
      <c r="E695" s="82"/>
      <c r="F695" s="82"/>
      <c r="G695" s="82"/>
      <c r="H695" s="82"/>
      <c r="I695" s="82"/>
      <c r="J695" s="82"/>
      <c r="K695" s="82"/>
    </row>
    <row r="696">
      <c r="A696" s="82"/>
      <c r="B696" s="82"/>
      <c r="C696" s="82"/>
      <c r="D696" s="82"/>
      <c r="E696" s="82"/>
      <c r="F696" s="82"/>
      <c r="G696" s="82"/>
      <c r="H696" s="82"/>
      <c r="I696" s="82"/>
      <c r="J696" s="82"/>
      <c r="K696" s="82"/>
    </row>
    <row r="697">
      <c r="A697" s="82"/>
      <c r="B697" s="82"/>
      <c r="C697" s="82"/>
      <c r="D697" s="82"/>
      <c r="E697" s="82"/>
      <c r="F697" s="82"/>
      <c r="G697" s="82"/>
      <c r="H697" s="82"/>
      <c r="I697" s="82"/>
      <c r="J697" s="82"/>
      <c r="K697" s="82"/>
    </row>
    <row r="698">
      <c r="A698" s="82"/>
      <c r="B698" s="82"/>
      <c r="C698" s="82"/>
      <c r="D698" s="82"/>
      <c r="E698" s="82"/>
      <c r="F698" s="82"/>
      <c r="G698" s="82"/>
      <c r="H698" s="82"/>
      <c r="I698" s="82"/>
      <c r="J698" s="82"/>
      <c r="K698" s="82"/>
    </row>
    <row r="699">
      <c r="A699" s="82"/>
      <c r="B699" s="82"/>
      <c r="C699" s="82"/>
      <c r="D699" s="82"/>
      <c r="E699" s="82"/>
      <c r="F699" s="82"/>
      <c r="G699" s="82"/>
      <c r="H699" s="82"/>
      <c r="I699" s="82"/>
      <c r="J699" s="82"/>
      <c r="K699" s="82"/>
    </row>
    <row r="700">
      <c r="A700" s="82"/>
      <c r="B700" s="82"/>
      <c r="C700" s="82"/>
      <c r="D700" s="82"/>
      <c r="E700" s="82"/>
      <c r="F700" s="82"/>
      <c r="G700" s="82"/>
      <c r="H700" s="82"/>
      <c r="I700" s="82"/>
      <c r="J700" s="82"/>
      <c r="K700" s="82"/>
    </row>
    <row r="701">
      <c r="A701" s="82"/>
      <c r="B701" s="82"/>
      <c r="C701" s="82"/>
      <c r="D701" s="82"/>
      <c r="E701" s="82"/>
      <c r="F701" s="82"/>
      <c r="G701" s="82"/>
      <c r="H701" s="82"/>
      <c r="I701" s="82"/>
      <c r="J701" s="82"/>
      <c r="K701" s="82"/>
    </row>
    <row r="702">
      <c r="A702" s="82"/>
      <c r="B702" s="82"/>
      <c r="C702" s="82"/>
      <c r="D702" s="82"/>
      <c r="E702" s="82"/>
      <c r="F702" s="82"/>
      <c r="G702" s="82"/>
      <c r="H702" s="82"/>
      <c r="I702" s="82"/>
      <c r="J702" s="82"/>
      <c r="K702" s="82"/>
    </row>
    <row r="703">
      <c r="A703" s="82"/>
      <c r="B703" s="82"/>
      <c r="C703" s="82"/>
      <c r="D703" s="82"/>
      <c r="E703" s="82"/>
      <c r="F703" s="82"/>
      <c r="G703" s="82"/>
      <c r="H703" s="82"/>
      <c r="I703" s="82"/>
      <c r="J703" s="82"/>
      <c r="K703" s="82"/>
    </row>
    <row r="704">
      <c r="A704" s="82"/>
      <c r="B704" s="82"/>
      <c r="C704" s="82"/>
      <c r="D704" s="82"/>
      <c r="E704" s="82"/>
      <c r="F704" s="82"/>
      <c r="G704" s="82"/>
      <c r="H704" s="82"/>
      <c r="I704" s="82"/>
      <c r="J704" s="82"/>
      <c r="K704" s="82"/>
    </row>
    <row r="705">
      <c r="A705" s="82"/>
      <c r="B705" s="82"/>
      <c r="C705" s="82"/>
      <c r="D705" s="82"/>
      <c r="E705" s="82"/>
      <c r="F705" s="82"/>
      <c r="G705" s="82"/>
      <c r="H705" s="82"/>
      <c r="I705" s="82"/>
      <c r="J705" s="82"/>
      <c r="K705" s="82"/>
    </row>
    <row r="706">
      <c r="A706" s="82"/>
      <c r="B706" s="82"/>
      <c r="C706" s="82"/>
      <c r="D706" s="82"/>
      <c r="E706" s="82"/>
      <c r="F706" s="82"/>
      <c r="G706" s="82"/>
      <c r="H706" s="82"/>
      <c r="I706" s="82"/>
      <c r="J706" s="82"/>
      <c r="K706" s="82"/>
    </row>
    <row r="707">
      <c r="A707" s="82"/>
      <c r="B707" s="82"/>
      <c r="C707" s="82"/>
      <c r="D707" s="82"/>
      <c r="E707" s="82"/>
      <c r="F707" s="82"/>
      <c r="G707" s="82"/>
      <c r="H707" s="82"/>
      <c r="I707" s="82"/>
      <c r="J707" s="82"/>
      <c r="K707" s="82"/>
    </row>
    <row r="708">
      <c r="A708" s="82"/>
      <c r="B708" s="82"/>
      <c r="C708" s="82"/>
      <c r="D708" s="82"/>
      <c r="E708" s="82"/>
      <c r="F708" s="82"/>
      <c r="G708" s="82"/>
      <c r="H708" s="82"/>
      <c r="I708" s="82"/>
      <c r="J708" s="82"/>
      <c r="K708" s="82"/>
    </row>
    <row r="709">
      <c r="A709" s="82"/>
      <c r="B709" s="82"/>
      <c r="C709" s="82"/>
      <c r="D709" s="82"/>
      <c r="E709" s="82"/>
      <c r="F709" s="82"/>
      <c r="G709" s="82"/>
      <c r="H709" s="82"/>
      <c r="I709" s="82"/>
      <c r="J709" s="82"/>
      <c r="K709" s="82"/>
    </row>
    <row r="710">
      <c r="A710" s="82"/>
      <c r="B710" s="82"/>
      <c r="C710" s="82"/>
      <c r="D710" s="82"/>
      <c r="E710" s="82"/>
      <c r="F710" s="82"/>
      <c r="G710" s="82"/>
      <c r="H710" s="82"/>
      <c r="I710" s="82"/>
      <c r="J710" s="82"/>
      <c r="K710" s="82"/>
    </row>
    <row r="711">
      <c r="A711" s="82"/>
      <c r="B711" s="82"/>
      <c r="C711" s="82"/>
      <c r="D711" s="82"/>
      <c r="E711" s="82"/>
      <c r="F711" s="82"/>
      <c r="G711" s="82"/>
      <c r="H711" s="82"/>
      <c r="I711" s="82"/>
      <c r="J711" s="82"/>
      <c r="K711" s="82"/>
    </row>
    <row r="712">
      <c r="A712" s="82"/>
      <c r="B712" s="82"/>
      <c r="C712" s="82"/>
      <c r="D712" s="82"/>
      <c r="E712" s="82"/>
      <c r="F712" s="82"/>
      <c r="G712" s="82"/>
      <c r="H712" s="82"/>
      <c r="I712" s="82"/>
      <c r="J712" s="82"/>
      <c r="K712" s="82"/>
    </row>
    <row r="713">
      <c r="A713" s="82"/>
      <c r="B713" s="82"/>
      <c r="C713" s="82"/>
      <c r="D713" s="82"/>
      <c r="E713" s="82"/>
      <c r="F713" s="82"/>
      <c r="G713" s="82"/>
      <c r="H713" s="82"/>
      <c r="I713" s="82"/>
      <c r="J713" s="82"/>
      <c r="K713" s="82"/>
    </row>
    <row r="714">
      <c r="A714" s="82"/>
      <c r="B714" s="82"/>
      <c r="C714" s="82"/>
      <c r="D714" s="82"/>
      <c r="E714" s="82"/>
      <c r="F714" s="82"/>
      <c r="G714" s="82"/>
      <c r="H714" s="82"/>
      <c r="I714" s="82"/>
      <c r="J714" s="82"/>
      <c r="K714" s="82"/>
    </row>
    <row r="715">
      <c r="A715" s="82"/>
      <c r="B715" s="82"/>
      <c r="C715" s="82"/>
      <c r="D715" s="82"/>
      <c r="E715" s="82"/>
      <c r="F715" s="82"/>
      <c r="G715" s="82"/>
      <c r="H715" s="82"/>
      <c r="I715" s="82"/>
      <c r="J715" s="82"/>
      <c r="K715" s="82"/>
    </row>
    <row r="716">
      <c r="A716" s="82"/>
      <c r="B716" s="82"/>
      <c r="C716" s="82"/>
      <c r="D716" s="82"/>
      <c r="E716" s="82"/>
      <c r="F716" s="82"/>
      <c r="G716" s="82"/>
      <c r="H716" s="82"/>
      <c r="I716" s="82"/>
      <c r="J716" s="82"/>
      <c r="K716" s="82"/>
    </row>
    <row r="717">
      <c r="A717" s="82"/>
      <c r="B717" s="82"/>
      <c r="C717" s="82"/>
      <c r="D717" s="82"/>
      <c r="E717" s="82"/>
      <c r="F717" s="82"/>
      <c r="G717" s="82"/>
      <c r="H717" s="82"/>
      <c r="I717" s="82"/>
      <c r="J717" s="82"/>
      <c r="K717" s="82"/>
    </row>
    <row r="718">
      <c r="A718" s="82"/>
      <c r="B718" s="82"/>
      <c r="C718" s="82"/>
      <c r="D718" s="82"/>
      <c r="E718" s="82"/>
      <c r="F718" s="82"/>
      <c r="G718" s="82"/>
      <c r="H718" s="82"/>
      <c r="I718" s="82"/>
      <c r="J718" s="82"/>
      <c r="K718" s="82"/>
    </row>
    <row r="719">
      <c r="A719" s="82"/>
      <c r="B719" s="82"/>
      <c r="C719" s="82"/>
      <c r="D719" s="82"/>
      <c r="E719" s="82"/>
      <c r="F719" s="82"/>
      <c r="G719" s="82"/>
      <c r="H719" s="82"/>
      <c r="I719" s="82"/>
      <c r="J719" s="82"/>
      <c r="K719" s="82"/>
    </row>
    <row r="720">
      <c r="A720" s="82"/>
      <c r="B720" s="82"/>
      <c r="C720" s="82"/>
      <c r="D720" s="82"/>
      <c r="E720" s="82"/>
      <c r="F720" s="82"/>
      <c r="G720" s="82"/>
      <c r="H720" s="82"/>
      <c r="I720" s="82"/>
      <c r="J720" s="82"/>
      <c r="K720" s="82"/>
    </row>
    <row r="721">
      <c r="A721" s="82"/>
      <c r="B721" s="82"/>
      <c r="C721" s="82"/>
      <c r="D721" s="82"/>
      <c r="E721" s="82"/>
      <c r="F721" s="82"/>
      <c r="G721" s="82"/>
      <c r="H721" s="82"/>
      <c r="I721" s="82"/>
      <c r="J721" s="82"/>
      <c r="K721" s="82"/>
    </row>
    <row r="722">
      <c r="A722" s="82"/>
      <c r="B722" s="82"/>
      <c r="C722" s="82"/>
      <c r="D722" s="82"/>
      <c r="E722" s="82"/>
      <c r="F722" s="82"/>
      <c r="G722" s="82"/>
      <c r="H722" s="82"/>
      <c r="I722" s="82"/>
      <c r="J722" s="82"/>
      <c r="K722" s="82"/>
    </row>
    <row r="723">
      <c r="A723" s="82"/>
      <c r="B723" s="82"/>
      <c r="C723" s="82"/>
      <c r="D723" s="82"/>
      <c r="E723" s="82"/>
      <c r="F723" s="82"/>
      <c r="G723" s="82"/>
      <c r="H723" s="82"/>
      <c r="I723" s="82"/>
      <c r="J723" s="82"/>
      <c r="K723" s="82"/>
    </row>
    <row r="724">
      <c r="A724" s="82"/>
      <c r="B724" s="82"/>
      <c r="C724" s="82"/>
      <c r="D724" s="82"/>
      <c r="E724" s="82"/>
      <c r="F724" s="82"/>
      <c r="G724" s="82"/>
      <c r="H724" s="82"/>
      <c r="I724" s="82"/>
      <c r="J724" s="82"/>
      <c r="K724" s="82"/>
    </row>
    <row r="725">
      <c r="A725" s="82"/>
      <c r="B725" s="82"/>
      <c r="C725" s="82"/>
      <c r="D725" s="82"/>
      <c r="E725" s="82"/>
      <c r="F725" s="82"/>
      <c r="G725" s="82"/>
      <c r="H725" s="82"/>
      <c r="I725" s="82"/>
      <c r="J725" s="82"/>
      <c r="K725" s="82"/>
    </row>
    <row r="726">
      <c r="A726" s="82"/>
      <c r="B726" s="82"/>
      <c r="C726" s="82"/>
      <c r="D726" s="82"/>
      <c r="E726" s="82"/>
      <c r="F726" s="82"/>
      <c r="G726" s="82"/>
      <c r="H726" s="82"/>
      <c r="I726" s="82"/>
      <c r="J726" s="82"/>
      <c r="K726" s="82"/>
    </row>
    <row r="727">
      <c r="A727" s="82"/>
      <c r="B727" s="82"/>
      <c r="C727" s="82"/>
      <c r="D727" s="82"/>
      <c r="E727" s="82"/>
      <c r="F727" s="82"/>
      <c r="G727" s="82"/>
      <c r="H727" s="82"/>
      <c r="I727" s="82"/>
      <c r="J727" s="82"/>
      <c r="K727" s="82"/>
    </row>
    <row r="728">
      <c r="A728" s="82"/>
      <c r="B728" s="82"/>
      <c r="C728" s="82"/>
      <c r="D728" s="82"/>
      <c r="E728" s="82"/>
      <c r="F728" s="82"/>
      <c r="G728" s="82"/>
      <c r="H728" s="82"/>
      <c r="I728" s="82"/>
      <c r="J728" s="82"/>
      <c r="K728" s="82"/>
    </row>
    <row r="729">
      <c r="A729" s="82"/>
      <c r="B729" s="82"/>
      <c r="C729" s="82"/>
      <c r="D729" s="82"/>
      <c r="E729" s="82"/>
      <c r="F729" s="82"/>
      <c r="G729" s="82"/>
      <c r="H729" s="82"/>
      <c r="I729" s="82"/>
      <c r="J729" s="82"/>
      <c r="K729" s="82"/>
    </row>
    <row r="730">
      <c r="A730" s="82"/>
      <c r="B730" s="82"/>
      <c r="C730" s="82"/>
      <c r="D730" s="82"/>
      <c r="E730" s="82"/>
      <c r="F730" s="82"/>
      <c r="G730" s="82"/>
      <c r="H730" s="82"/>
      <c r="I730" s="82"/>
      <c r="J730" s="82"/>
      <c r="K730" s="82"/>
    </row>
    <row r="731">
      <c r="A731" s="82"/>
      <c r="B731" s="82"/>
      <c r="C731" s="82"/>
      <c r="D731" s="82"/>
      <c r="E731" s="82"/>
      <c r="F731" s="82"/>
      <c r="G731" s="82"/>
      <c r="H731" s="82"/>
      <c r="I731" s="82"/>
      <c r="J731" s="82"/>
      <c r="K731" s="82"/>
    </row>
    <row r="732">
      <c r="A732" s="82"/>
      <c r="B732" s="82"/>
      <c r="C732" s="82"/>
      <c r="D732" s="82"/>
      <c r="E732" s="82"/>
      <c r="F732" s="82"/>
      <c r="G732" s="82"/>
      <c r="H732" s="82"/>
      <c r="I732" s="82"/>
      <c r="J732" s="82"/>
      <c r="K732" s="82"/>
    </row>
    <row r="733">
      <c r="A733" s="82"/>
      <c r="B733" s="82"/>
      <c r="C733" s="82"/>
      <c r="D733" s="82"/>
      <c r="E733" s="82"/>
      <c r="F733" s="82"/>
      <c r="G733" s="82"/>
      <c r="H733" s="82"/>
      <c r="I733" s="82"/>
      <c r="J733" s="82"/>
      <c r="K733" s="82"/>
    </row>
    <row r="734">
      <c r="A734" s="82"/>
      <c r="B734" s="82"/>
      <c r="C734" s="82"/>
      <c r="D734" s="82"/>
      <c r="E734" s="82"/>
      <c r="F734" s="82"/>
      <c r="G734" s="82"/>
      <c r="H734" s="82"/>
      <c r="I734" s="82"/>
      <c r="J734" s="82"/>
      <c r="K734" s="82"/>
    </row>
    <row r="735">
      <c r="A735" s="82"/>
      <c r="B735" s="82"/>
      <c r="C735" s="82"/>
      <c r="D735" s="82"/>
      <c r="E735" s="82"/>
      <c r="F735" s="82"/>
      <c r="G735" s="82"/>
      <c r="H735" s="82"/>
      <c r="I735" s="82"/>
      <c r="J735" s="82"/>
      <c r="K735" s="82"/>
    </row>
    <row r="736">
      <c r="A736" s="82"/>
      <c r="B736" s="82"/>
      <c r="C736" s="82"/>
      <c r="D736" s="82"/>
      <c r="E736" s="82"/>
      <c r="F736" s="82"/>
      <c r="G736" s="82"/>
      <c r="H736" s="82"/>
      <c r="I736" s="82"/>
      <c r="J736" s="82"/>
      <c r="K736" s="82"/>
    </row>
    <row r="737">
      <c r="A737" s="82"/>
      <c r="B737" s="82"/>
      <c r="C737" s="82"/>
      <c r="D737" s="82"/>
      <c r="E737" s="82"/>
      <c r="F737" s="82"/>
      <c r="G737" s="82"/>
      <c r="H737" s="82"/>
      <c r="I737" s="82"/>
      <c r="J737" s="82"/>
      <c r="K737" s="82"/>
    </row>
    <row r="738">
      <c r="A738" s="82"/>
      <c r="B738" s="82"/>
      <c r="C738" s="82"/>
      <c r="D738" s="82"/>
      <c r="E738" s="82"/>
      <c r="F738" s="82"/>
      <c r="G738" s="82"/>
      <c r="H738" s="82"/>
      <c r="I738" s="82"/>
      <c r="J738" s="82"/>
      <c r="K738" s="82"/>
    </row>
    <row r="739">
      <c r="A739" s="82"/>
      <c r="B739" s="82"/>
      <c r="C739" s="82"/>
      <c r="D739" s="82"/>
      <c r="E739" s="82"/>
      <c r="F739" s="82"/>
      <c r="G739" s="82"/>
      <c r="H739" s="82"/>
      <c r="I739" s="82"/>
      <c r="J739" s="82"/>
      <c r="K739" s="82"/>
    </row>
    <row r="740">
      <c r="A740" s="82"/>
      <c r="B740" s="82"/>
      <c r="C740" s="82"/>
      <c r="D740" s="82"/>
      <c r="E740" s="82"/>
      <c r="F740" s="82"/>
      <c r="G740" s="82"/>
      <c r="H740" s="82"/>
      <c r="I740" s="82"/>
      <c r="J740" s="82"/>
      <c r="K740" s="82"/>
    </row>
    <row r="741">
      <c r="A741" s="82"/>
      <c r="B741" s="82"/>
      <c r="C741" s="82"/>
      <c r="D741" s="82"/>
      <c r="E741" s="82"/>
      <c r="F741" s="82"/>
      <c r="G741" s="82"/>
      <c r="H741" s="82"/>
      <c r="I741" s="82"/>
      <c r="J741" s="82"/>
      <c r="K741" s="82"/>
    </row>
    <row r="742">
      <c r="A742" s="82"/>
      <c r="B742" s="82"/>
      <c r="C742" s="82"/>
      <c r="D742" s="82"/>
      <c r="E742" s="82"/>
      <c r="F742" s="82"/>
      <c r="G742" s="82"/>
      <c r="H742" s="82"/>
      <c r="I742" s="82"/>
      <c r="J742" s="82"/>
      <c r="K742" s="82"/>
    </row>
    <row r="743">
      <c r="A743" s="82"/>
      <c r="B743" s="82"/>
      <c r="C743" s="82"/>
      <c r="D743" s="82"/>
      <c r="E743" s="82"/>
      <c r="F743" s="82"/>
      <c r="G743" s="82"/>
      <c r="H743" s="82"/>
      <c r="I743" s="82"/>
      <c r="J743" s="82"/>
      <c r="K743" s="82"/>
    </row>
    <row r="744">
      <c r="A744" s="82"/>
      <c r="B744" s="82"/>
      <c r="C744" s="82"/>
      <c r="D744" s="82"/>
      <c r="E744" s="82"/>
      <c r="F744" s="82"/>
      <c r="G744" s="82"/>
      <c r="H744" s="82"/>
      <c r="I744" s="82"/>
      <c r="J744" s="82"/>
      <c r="K744" s="82"/>
    </row>
    <row r="745">
      <c r="A745" s="82"/>
      <c r="B745" s="82"/>
      <c r="C745" s="82"/>
      <c r="D745" s="82"/>
      <c r="E745" s="82"/>
      <c r="F745" s="82"/>
      <c r="G745" s="82"/>
      <c r="H745" s="82"/>
      <c r="I745" s="82"/>
      <c r="J745" s="82"/>
      <c r="K745" s="82"/>
    </row>
    <row r="746">
      <c r="A746" s="82"/>
      <c r="B746" s="82"/>
      <c r="C746" s="82"/>
      <c r="D746" s="82"/>
      <c r="E746" s="82"/>
      <c r="F746" s="82"/>
      <c r="G746" s="82"/>
      <c r="H746" s="82"/>
      <c r="I746" s="82"/>
      <c r="J746" s="82"/>
      <c r="K746" s="82"/>
    </row>
    <row r="747">
      <c r="A747" s="82"/>
      <c r="B747" s="82"/>
      <c r="C747" s="82"/>
      <c r="D747" s="82"/>
      <c r="E747" s="82"/>
      <c r="F747" s="82"/>
      <c r="G747" s="82"/>
      <c r="H747" s="82"/>
      <c r="I747" s="82"/>
      <c r="J747" s="82"/>
      <c r="K747" s="82"/>
    </row>
    <row r="748">
      <c r="A748" s="82"/>
      <c r="B748" s="82"/>
      <c r="C748" s="82"/>
      <c r="D748" s="82"/>
      <c r="E748" s="82"/>
      <c r="F748" s="82"/>
      <c r="G748" s="82"/>
      <c r="H748" s="82"/>
      <c r="I748" s="82"/>
      <c r="J748" s="82"/>
      <c r="K748" s="82"/>
    </row>
    <row r="749">
      <c r="A749" s="82"/>
      <c r="B749" s="82"/>
      <c r="C749" s="82"/>
      <c r="D749" s="82"/>
      <c r="E749" s="82"/>
      <c r="F749" s="82"/>
      <c r="G749" s="82"/>
      <c r="H749" s="82"/>
      <c r="I749" s="82"/>
      <c r="J749" s="82"/>
      <c r="K749" s="82"/>
    </row>
    <row r="750">
      <c r="A750" s="82"/>
      <c r="B750" s="82"/>
      <c r="C750" s="82"/>
      <c r="D750" s="82"/>
      <c r="E750" s="82"/>
      <c r="F750" s="82"/>
      <c r="G750" s="82"/>
      <c r="H750" s="82"/>
      <c r="I750" s="82"/>
      <c r="J750" s="82"/>
      <c r="K750" s="82"/>
    </row>
    <row r="751">
      <c r="A751" s="82"/>
      <c r="B751" s="82"/>
      <c r="C751" s="82"/>
      <c r="D751" s="82"/>
      <c r="E751" s="82"/>
      <c r="F751" s="82"/>
      <c r="G751" s="82"/>
      <c r="H751" s="82"/>
      <c r="I751" s="82"/>
      <c r="J751" s="82"/>
      <c r="K751" s="82"/>
    </row>
    <row r="752">
      <c r="A752" s="82"/>
      <c r="B752" s="82"/>
      <c r="C752" s="82"/>
      <c r="D752" s="82"/>
      <c r="E752" s="82"/>
      <c r="F752" s="82"/>
      <c r="G752" s="82"/>
      <c r="H752" s="82"/>
      <c r="I752" s="82"/>
      <c r="J752" s="82"/>
      <c r="K752" s="82"/>
    </row>
    <row r="753">
      <c r="A753" s="82"/>
      <c r="B753" s="82"/>
      <c r="C753" s="82"/>
      <c r="D753" s="82"/>
      <c r="E753" s="82"/>
      <c r="F753" s="82"/>
      <c r="G753" s="82"/>
      <c r="H753" s="82"/>
      <c r="I753" s="82"/>
      <c r="J753" s="82"/>
      <c r="K753" s="82"/>
    </row>
    <row r="754">
      <c r="A754" s="82"/>
      <c r="B754" s="82"/>
      <c r="C754" s="82"/>
      <c r="D754" s="82"/>
      <c r="E754" s="82"/>
      <c r="F754" s="82"/>
      <c r="G754" s="82"/>
      <c r="H754" s="82"/>
      <c r="I754" s="82"/>
      <c r="J754" s="82"/>
      <c r="K754" s="82"/>
    </row>
    <row r="755">
      <c r="A755" s="82"/>
      <c r="B755" s="82"/>
      <c r="C755" s="82"/>
      <c r="D755" s="82"/>
      <c r="E755" s="82"/>
      <c r="F755" s="82"/>
      <c r="G755" s="82"/>
      <c r="H755" s="82"/>
      <c r="I755" s="82"/>
      <c r="J755" s="82"/>
      <c r="K755" s="82"/>
    </row>
    <row r="756">
      <c r="A756" s="82"/>
      <c r="B756" s="82"/>
      <c r="C756" s="82"/>
      <c r="D756" s="82"/>
      <c r="E756" s="82"/>
      <c r="F756" s="82"/>
      <c r="G756" s="82"/>
      <c r="H756" s="82"/>
      <c r="I756" s="82"/>
      <c r="J756" s="82"/>
      <c r="K756" s="82"/>
    </row>
    <row r="757">
      <c r="A757" s="82"/>
      <c r="B757" s="82"/>
      <c r="C757" s="82"/>
      <c r="D757" s="82"/>
      <c r="E757" s="82"/>
      <c r="F757" s="82"/>
      <c r="G757" s="82"/>
      <c r="H757" s="82"/>
      <c r="I757" s="82"/>
      <c r="J757" s="82"/>
      <c r="K757" s="82"/>
    </row>
    <row r="758">
      <c r="A758" s="82"/>
      <c r="B758" s="82"/>
      <c r="C758" s="82"/>
      <c r="D758" s="82"/>
      <c r="E758" s="82"/>
      <c r="F758" s="82"/>
      <c r="G758" s="82"/>
      <c r="H758" s="82"/>
      <c r="I758" s="82"/>
      <c r="J758" s="82"/>
      <c r="K758" s="82"/>
    </row>
    <row r="759">
      <c r="A759" s="82"/>
      <c r="B759" s="82"/>
      <c r="C759" s="82"/>
      <c r="D759" s="82"/>
      <c r="E759" s="82"/>
      <c r="F759" s="82"/>
      <c r="G759" s="82"/>
      <c r="H759" s="82"/>
      <c r="I759" s="82"/>
      <c r="J759" s="82"/>
      <c r="K759" s="82"/>
    </row>
    <row r="760">
      <c r="A760" s="82"/>
      <c r="B760" s="82"/>
      <c r="C760" s="82"/>
      <c r="D760" s="82"/>
      <c r="E760" s="82"/>
      <c r="F760" s="82"/>
      <c r="G760" s="82"/>
      <c r="H760" s="82"/>
      <c r="I760" s="82"/>
      <c r="J760" s="82"/>
      <c r="K760" s="82"/>
    </row>
    <row r="761">
      <c r="A761" s="82"/>
      <c r="B761" s="82"/>
      <c r="C761" s="82"/>
      <c r="D761" s="82"/>
      <c r="E761" s="82"/>
      <c r="F761" s="82"/>
      <c r="G761" s="82"/>
      <c r="H761" s="82"/>
      <c r="I761" s="82"/>
      <c r="J761" s="82"/>
      <c r="K761" s="82"/>
    </row>
    <row r="762">
      <c r="A762" s="82"/>
      <c r="B762" s="82"/>
      <c r="C762" s="82"/>
      <c r="D762" s="82"/>
      <c r="E762" s="82"/>
      <c r="F762" s="82"/>
      <c r="G762" s="82"/>
      <c r="H762" s="82"/>
      <c r="I762" s="82"/>
      <c r="J762" s="82"/>
      <c r="K762" s="82"/>
    </row>
    <row r="763">
      <c r="A763" s="82"/>
      <c r="B763" s="82"/>
      <c r="C763" s="82"/>
      <c r="D763" s="82"/>
      <c r="E763" s="82"/>
      <c r="F763" s="82"/>
      <c r="G763" s="82"/>
      <c r="H763" s="82"/>
      <c r="I763" s="82"/>
      <c r="J763" s="82"/>
      <c r="K763" s="82"/>
    </row>
    <row r="764">
      <c r="A764" s="82"/>
      <c r="B764" s="82"/>
      <c r="C764" s="82"/>
      <c r="D764" s="82"/>
      <c r="E764" s="82"/>
      <c r="F764" s="82"/>
      <c r="G764" s="82"/>
      <c r="H764" s="82"/>
      <c r="I764" s="82"/>
      <c r="J764" s="82"/>
      <c r="K764" s="82"/>
    </row>
    <row r="765">
      <c r="A765" s="82"/>
      <c r="B765" s="82"/>
      <c r="C765" s="82"/>
      <c r="D765" s="82"/>
      <c r="E765" s="82"/>
      <c r="F765" s="82"/>
      <c r="G765" s="82"/>
      <c r="H765" s="82"/>
      <c r="I765" s="82"/>
      <c r="J765" s="82"/>
      <c r="K765" s="82"/>
    </row>
    <row r="766">
      <c r="A766" s="82"/>
      <c r="B766" s="82"/>
      <c r="C766" s="82"/>
      <c r="D766" s="82"/>
      <c r="E766" s="82"/>
      <c r="F766" s="82"/>
      <c r="G766" s="82"/>
      <c r="H766" s="82"/>
      <c r="I766" s="82"/>
      <c r="J766" s="82"/>
      <c r="K766" s="82"/>
    </row>
    <row r="767">
      <c r="A767" s="82"/>
      <c r="B767" s="82"/>
      <c r="C767" s="82"/>
      <c r="D767" s="82"/>
      <c r="E767" s="82"/>
      <c r="F767" s="82"/>
      <c r="G767" s="82"/>
      <c r="H767" s="82"/>
      <c r="I767" s="82"/>
      <c r="J767" s="82"/>
      <c r="K767" s="82"/>
    </row>
    <row r="768">
      <c r="A768" s="82"/>
      <c r="B768" s="82"/>
      <c r="C768" s="82"/>
      <c r="D768" s="82"/>
      <c r="E768" s="82"/>
      <c r="F768" s="82"/>
      <c r="G768" s="82"/>
      <c r="H768" s="82"/>
      <c r="I768" s="82"/>
      <c r="J768" s="82"/>
      <c r="K768" s="82"/>
    </row>
    <row r="769">
      <c r="A769" s="82"/>
      <c r="B769" s="82"/>
      <c r="C769" s="82"/>
      <c r="D769" s="82"/>
      <c r="E769" s="82"/>
      <c r="F769" s="82"/>
      <c r="G769" s="82"/>
      <c r="H769" s="82"/>
      <c r="I769" s="82"/>
      <c r="J769" s="82"/>
      <c r="K769" s="82"/>
    </row>
    <row r="770">
      <c r="A770" s="82"/>
      <c r="B770" s="82"/>
      <c r="C770" s="82"/>
      <c r="D770" s="82"/>
      <c r="E770" s="82"/>
      <c r="F770" s="82"/>
      <c r="G770" s="82"/>
      <c r="H770" s="82"/>
      <c r="I770" s="82"/>
      <c r="J770" s="82"/>
      <c r="K770" s="82"/>
    </row>
    <row r="771">
      <c r="A771" s="82"/>
      <c r="B771" s="82"/>
      <c r="C771" s="82"/>
      <c r="D771" s="82"/>
      <c r="E771" s="82"/>
      <c r="F771" s="82"/>
      <c r="G771" s="82"/>
      <c r="H771" s="82"/>
      <c r="I771" s="82"/>
      <c r="J771" s="82"/>
      <c r="K771" s="82"/>
    </row>
    <row r="772">
      <c r="A772" s="82"/>
      <c r="B772" s="82"/>
      <c r="C772" s="82"/>
      <c r="D772" s="82"/>
      <c r="E772" s="82"/>
      <c r="F772" s="82"/>
      <c r="G772" s="82"/>
      <c r="H772" s="82"/>
      <c r="I772" s="82"/>
      <c r="J772" s="82"/>
      <c r="K772" s="82"/>
    </row>
    <row r="773">
      <c r="A773" s="82"/>
      <c r="B773" s="82"/>
      <c r="C773" s="82"/>
      <c r="D773" s="82"/>
      <c r="E773" s="82"/>
      <c r="F773" s="82"/>
      <c r="G773" s="82"/>
      <c r="H773" s="82"/>
      <c r="I773" s="82"/>
      <c r="J773" s="82"/>
      <c r="K773" s="82"/>
    </row>
    <row r="774">
      <c r="A774" s="82"/>
      <c r="B774" s="82"/>
      <c r="C774" s="82"/>
      <c r="D774" s="82"/>
      <c r="E774" s="82"/>
      <c r="F774" s="82"/>
      <c r="G774" s="82"/>
      <c r="H774" s="82"/>
      <c r="I774" s="82"/>
      <c r="J774" s="82"/>
      <c r="K774" s="82"/>
    </row>
    <row r="775">
      <c r="A775" s="82"/>
      <c r="B775" s="82"/>
      <c r="C775" s="82"/>
      <c r="D775" s="82"/>
      <c r="E775" s="82"/>
      <c r="F775" s="82"/>
      <c r="G775" s="82"/>
      <c r="H775" s="82"/>
      <c r="I775" s="82"/>
      <c r="J775" s="82"/>
      <c r="K775" s="82"/>
    </row>
    <row r="776">
      <c r="A776" s="82"/>
      <c r="B776" s="82"/>
      <c r="C776" s="82"/>
      <c r="D776" s="82"/>
      <c r="E776" s="82"/>
      <c r="F776" s="82"/>
      <c r="G776" s="82"/>
      <c r="H776" s="82"/>
      <c r="I776" s="82"/>
      <c r="J776" s="82"/>
      <c r="K776" s="82"/>
    </row>
    <row r="777">
      <c r="A777" s="82"/>
      <c r="B777" s="82"/>
      <c r="C777" s="82"/>
      <c r="D777" s="82"/>
      <c r="E777" s="82"/>
      <c r="F777" s="82"/>
      <c r="G777" s="82"/>
      <c r="H777" s="82"/>
      <c r="I777" s="82"/>
      <c r="J777" s="82"/>
      <c r="K777" s="82"/>
    </row>
    <row r="778">
      <c r="A778" s="82"/>
      <c r="B778" s="82"/>
      <c r="C778" s="82"/>
      <c r="D778" s="82"/>
      <c r="E778" s="82"/>
      <c r="F778" s="82"/>
      <c r="G778" s="82"/>
      <c r="H778" s="82"/>
      <c r="I778" s="82"/>
      <c r="J778" s="82"/>
      <c r="K778" s="82"/>
    </row>
    <row r="779">
      <c r="A779" s="82"/>
      <c r="B779" s="82"/>
      <c r="C779" s="82"/>
      <c r="D779" s="82"/>
      <c r="E779" s="82"/>
      <c r="F779" s="82"/>
      <c r="G779" s="82"/>
      <c r="H779" s="82"/>
      <c r="I779" s="82"/>
      <c r="J779" s="82"/>
      <c r="K779" s="82"/>
    </row>
    <row r="780">
      <c r="A780" s="82"/>
      <c r="B780" s="82"/>
      <c r="C780" s="82"/>
      <c r="D780" s="82"/>
      <c r="E780" s="82"/>
      <c r="F780" s="82"/>
      <c r="G780" s="82"/>
      <c r="H780" s="82"/>
      <c r="I780" s="82"/>
      <c r="J780" s="82"/>
      <c r="K780" s="82"/>
    </row>
    <row r="781">
      <c r="A781" s="82"/>
      <c r="B781" s="82"/>
      <c r="C781" s="82"/>
      <c r="D781" s="82"/>
      <c r="E781" s="82"/>
      <c r="F781" s="82"/>
      <c r="G781" s="82"/>
      <c r="H781" s="82"/>
      <c r="I781" s="82"/>
      <c r="J781" s="82"/>
      <c r="K781" s="82"/>
    </row>
    <row r="782">
      <c r="A782" s="82"/>
      <c r="B782" s="82"/>
      <c r="C782" s="82"/>
      <c r="D782" s="82"/>
      <c r="E782" s="82"/>
      <c r="F782" s="82"/>
      <c r="G782" s="82"/>
      <c r="H782" s="82"/>
      <c r="I782" s="82"/>
      <c r="J782" s="82"/>
      <c r="K782" s="82"/>
    </row>
    <row r="783">
      <c r="A783" s="82"/>
      <c r="B783" s="82"/>
      <c r="C783" s="82"/>
      <c r="D783" s="82"/>
      <c r="E783" s="82"/>
      <c r="F783" s="82"/>
      <c r="G783" s="82"/>
      <c r="H783" s="82"/>
      <c r="I783" s="82"/>
      <c r="J783" s="82"/>
      <c r="K783" s="82"/>
    </row>
    <row r="784">
      <c r="A784" s="82"/>
      <c r="B784" s="82"/>
      <c r="C784" s="82"/>
      <c r="D784" s="82"/>
      <c r="E784" s="82"/>
      <c r="F784" s="82"/>
      <c r="G784" s="82"/>
      <c r="H784" s="82"/>
      <c r="I784" s="82"/>
      <c r="J784" s="82"/>
      <c r="K784" s="82"/>
    </row>
    <row r="785">
      <c r="A785" s="82"/>
      <c r="B785" s="82"/>
      <c r="C785" s="82"/>
      <c r="D785" s="82"/>
      <c r="E785" s="82"/>
      <c r="F785" s="82"/>
      <c r="G785" s="82"/>
      <c r="H785" s="82"/>
      <c r="I785" s="82"/>
      <c r="J785" s="82"/>
      <c r="K785" s="82"/>
    </row>
    <row r="786">
      <c r="A786" s="82"/>
      <c r="B786" s="82"/>
      <c r="C786" s="82"/>
      <c r="D786" s="82"/>
      <c r="E786" s="82"/>
      <c r="F786" s="82"/>
      <c r="G786" s="82"/>
      <c r="H786" s="82"/>
      <c r="I786" s="82"/>
      <c r="J786" s="82"/>
      <c r="K786" s="82"/>
    </row>
    <row r="787">
      <c r="A787" s="82"/>
      <c r="B787" s="82"/>
      <c r="C787" s="82"/>
      <c r="D787" s="82"/>
      <c r="E787" s="82"/>
      <c r="F787" s="82"/>
      <c r="G787" s="82"/>
      <c r="H787" s="82"/>
      <c r="I787" s="82"/>
      <c r="J787" s="82"/>
      <c r="K787" s="82"/>
    </row>
    <row r="788">
      <c r="A788" s="82"/>
      <c r="B788" s="82"/>
      <c r="C788" s="82"/>
      <c r="D788" s="82"/>
      <c r="E788" s="82"/>
      <c r="F788" s="82"/>
      <c r="G788" s="82"/>
      <c r="H788" s="82"/>
      <c r="I788" s="82"/>
      <c r="J788" s="82"/>
      <c r="K788" s="82"/>
    </row>
    <row r="789">
      <c r="A789" s="82"/>
      <c r="B789" s="82"/>
      <c r="C789" s="82"/>
      <c r="D789" s="82"/>
      <c r="E789" s="82"/>
      <c r="F789" s="82"/>
      <c r="G789" s="82"/>
      <c r="H789" s="82"/>
      <c r="I789" s="82"/>
      <c r="J789" s="82"/>
      <c r="K789" s="82"/>
    </row>
    <row r="790">
      <c r="A790" s="82"/>
      <c r="B790" s="82"/>
      <c r="C790" s="82"/>
      <c r="D790" s="82"/>
      <c r="E790" s="82"/>
      <c r="F790" s="82"/>
      <c r="G790" s="82"/>
      <c r="H790" s="82"/>
      <c r="I790" s="82"/>
      <c r="J790" s="82"/>
      <c r="K790" s="82"/>
    </row>
    <row r="791">
      <c r="A791" s="82"/>
      <c r="B791" s="82"/>
      <c r="C791" s="82"/>
      <c r="D791" s="82"/>
      <c r="E791" s="82"/>
      <c r="F791" s="82"/>
      <c r="G791" s="82"/>
      <c r="H791" s="82"/>
      <c r="I791" s="82"/>
      <c r="J791" s="82"/>
      <c r="K791" s="82"/>
    </row>
    <row r="792">
      <c r="A792" s="82"/>
      <c r="B792" s="82"/>
      <c r="C792" s="82"/>
      <c r="D792" s="82"/>
      <c r="E792" s="82"/>
      <c r="F792" s="82"/>
      <c r="G792" s="82"/>
      <c r="H792" s="82"/>
      <c r="I792" s="82"/>
      <c r="J792" s="82"/>
      <c r="K792" s="82"/>
    </row>
    <row r="793">
      <c r="A793" s="82"/>
      <c r="B793" s="82"/>
      <c r="C793" s="82"/>
      <c r="D793" s="82"/>
      <c r="E793" s="82"/>
      <c r="F793" s="82"/>
      <c r="G793" s="82"/>
      <c r="H793" s="82"/>
      <c r="I793" s="82"/>
      <c r="J793" s="82"/>
      <c r="K793" s="82"/>
    </row>
    <row r="794">
      <c r="A794" s="82"/>
      <c r="B794" s="82"/>
      <c r="C794" s="82"/>
      <c r="D794" s="82"/>
      <c r="E794" s="82"/>
      <c r="F794" s="82"/>
      <c r="G794" s="82"/>
      <c r="H794" s="82"/>
      <c r="I794" s="82"/>
      <c r="J794" s="82"/>
      <c r="K794" s="82"/>
    </row>
    <row r="795">
      <c r="A795" s="82"/>
      <c r="B795" s="82"/>
      <c r="C795" s="82"/>
      <c r="D795" s="82"/>
      <c r="E795" s="82"/>
      <c r="F795" s="82"/>
      <c r="G795" s="82"/>
      <c r="H795" s="82"/>
      <c r="I795" s="82"/>
      <c r="J795" s="82"/>
      <c r="K795" s="82"/>
    </row>
    <row r="796">
      <c r="A796" s="82"/>
      <c r="B796" s="82"/>
      <c r="C796" s="82"/>
      <c r="D796" s="82"/>
      <c r="E796" s="82"/>
      <c r="F796" s="82"/>
      <c r="G796" s="82"/>
      <c r="H796" s="82"/>
      <c r="I796" s="82"/>
      <c r="J796" s="82"/>
      <c r="K796" s="82"/>
    </row>
    <row r="797">
      <c r="A797" s="82"/>
      <c r="B797" s="82"/>
      <c r="C797" s="82"/>
      <c r="D797" s="82"/>
      <c r="E797" s="82"/>
      <c r="F797" s="82"/>
      <c r="G797" s="82"/>
      <c r="H797" s="82"/>
      <c r="I797" s="82"/>
      <c r="J797" s="82"/>
      <c r="K797" s="82"/>
    </row>
    <row r="798">
      <c r="A798" s="82"/>
      <c r="B798" s="82"/>
      <c r="C798" s="82"/>
      <c r="D798" s="82"/>
      <c r="E798" s="82"/>
      <c r="F798" s="82"/>
      <c r="G798" s="82"/>
      <c r="H798" s="82"/>
      <c r="I798" s="82"/>
      <c r="J798" s="82"/>
      <c r="K798" s="82"/>
    </row>
    <row r="799">
      <c r="A799" s="82"/>
      <c r="B799" s="82"/>
      <c r="C799" s="82"/>
      <c r="D799" s="82"/>
      <c r="E799" s="82"/>
      <c r="F799" s="82"/>
      <c r="G799" s="82"/>
      <c r="H799" s="82"/>
      <c r="I799" s="82"/>
      <c r="J799" s="82"/>
      <c r="K799" s="82"/>
    </row>
    <row r="800">
      <c r="A800" s="82"/>
      <c r="B800" s="82"/>
      <c r="C800" s="82"/>
      <c r="D800" s="82"/>
      <c r="E800" s="82"/>
      <c r="F800" s="82"/>
      <c r="G800" s="82"/>
      <c r="H800" s="82"/>
      <c r="I800" s="82"/>
      <c r="J800" s="82"/>
      <c r="K800" s="82"/>
    </row>
    <row r="801">
      <c r="A801" s="82"/>
      <c r="B801" s="82"/>
      <c r="C801" s="82"/>
      <c r="D801" s="82"/>
      <c r="E801" s="82"/>
      <c r="F801" s="82"/>
      <c r="G801" s="82"/>
      <c r="H801" s="82"/>
      <c r="I801" s="82"/>
      <c r="J801" s="82"/>
      <c r="K801" s="82"/>
    </row>
    <row r="802">
      <c r="A802" s="82"/>
      <c r="B802" s="82"/>
      <c r="C802" s="82"/>
      <c r="D802" s="82"/>
      <c r="E802" s="82"/>
      <c r="F802" s="82"/>
      <c r="G802" s="82"/>
      <c r="H802" s="82"/>
      <c r="I802" s="82"/>
      <c r="J802" s="82"/>
      <c r="K802" s="82"/>
    </row>
    <row r="803">
      <c r="A803" s="82"/>
      <c r="B803" s="82"/>
      <c r="C803" s="82"/>
      <c r="D803" s="82"/>
      <c r="E803" s="82"/>
      <c r="F803" s="82"/>
      <c r="G803" s="82"/>
      <c r="H803" s="82"/>
      <c r="I803" s="82"/>
      <c r="J803" s="82"/>
      <c r="K803" s="82"/>
    </row>
    <row r="804">
      <c r="A804" s="82"/>
      <c r="B804" s="82"/>
      <c r="C804" s="82"/>
      <c r="D804" s="82"/>
      <c r="E804" s="82"/>
      <c r="F804" s="82"/>
      <c r="G804" s="82"/>
      <c r="H804" s="82"/>
      <c r="I804" s="82"/>
      <c r="J804" s="82"/>
      <c r="K804" s="82"/>
    </row>
    <row r="805">
      <c r="A805" s="82"/>
      <c r="B805" s="82"/>
      <c r="C805" s="82"/>
      <c r="D805" s="82"/>
      <c r="E805" s="82"/>
      <c r="F805" s="82"/>
      <c r="G805" s="82"/>
      <c r="H805" s="82"/>
      <c r="I805" s="82"/>
      <c r="J805" s="82"/>
      <c r="K805" s="82"/>
    </row>
    <row r="806">
      <c r="A806" s="82"/>
      <c r="B806" s="82"/>
      <c r="C806" s="82"/>
      <c r="D806" s="82"/>
      <c r="E806" s="82"/>
      <c r="F806" s="82"/>
      <c r="G806" s="82"/>
      <c r="H806" s="82"/>
      <c r="I806" s="82"/>
      <c r="J806" s="82"/>
      <c r="K806" s="82"/>
    </row>
    <row r="807">
      <c r="A807" s="82"/>
      <c r="B807" s="82"/>
      <c r="C807" s="82"/>
      <c r="D807" s="82"/>
      <c r="E807" s="82"/>
      <c r="F807" s="82"/>
      <c r="G807" s="82"/>
      <c r="H807" s="82"/>
      <c r="I807" s="82"/>
      <c r="J807" s="82"/>
      <c r="K807" s="82"/>
    </row>
    <row r="808">
      <c r="A808" s="82"/>
      <c r="B808" s="82"/>
      <c r="C808" s="82"/>
      <c r="D808" s="82"/>
      <c r="E808" s="82"/>
      <c r="F808" s="82"/>
      <c r="G808" s="82"/>
      <c r="H808" s="82"/>
      <c r="I808" s="82"/>
      <c r="J808" s="82"/>
      <c r="K808" s="82"/>
    </row>
    <row r="809">
      <c r="A809" s="82"/>
      <c r="B809" s="82"/>
      <c r="C809" s="82"/>
      <c r="D809" s="82"/>
      <c r="E809" s="82"/>
      <c r="F809" s="82"/>
      <c r="G809" s="82"/>
      <c r="H809" s="82"/>
      <c r="I809" s="82"/>
      <c r="J809" s="82"/>
      <c r="K809" s="82"/>
    </row>
    <row r="810">
      <c r="A810" s="82"/>
      <c r="B810" s="82"/>
      <c r="C810" s="82"/>
      <c r="D810" s="82"/>
      <c r="E810" s="82"/>
      <c r="F810" s="82"/>
      <c r="G810" s="82"/>
      <c r="H810" s="82"/>
      <c r="I810" s="82"/>
      <c r="J810" s="82"/>
      <c r="K810" s="82"/>
    </row>
    <row r="811">
      <c r="A811" s="82"/>
      <c r="B811" s="82"/>
      <c r="C811" s="82"/>
      <c r="D811" s="82"/>
      <c r="E811" s="82"/>
      <c r="F811" s="82"/>
      <c r="G811" s="82"/>
      <c r="H811" s="82"/>
      <c r="I811" s="82"/>
      <c r="J811" s="82"/>
      <c r="K811" s="82"/>
    </row>
    <row r="812">
      <c r="A812" s="82"/>
      <c r="B812" s="82"/>
      <c r="C812" s="82"/>
      <c r="D812" s="82"/>
      <c r="E812" s="82"/>
      <c r="F812" s="82"/>
      <c r="G812" s="82"/>
      <c r="H812" s="82"/>
      <c r="I812" s="82"/>
      <c r="J812" s="82"/>
      <c r="K812" s="82"/>
    </row>
    <row r="813">
      <c r="A813" s="82"/>
      <c r="B813" s="82"/>
      <c r="C813" s="82"/>
      <c r="D813" s="82"/>
      <c r="E813" s="82"/>
      <c r="F813" s="82"/>
      <c r="G813" s="82"/>
      <c r="H813" s="82"/>
      <c r="I813" s="82"/>
      <c r="J813" s="82"/>
      <c r="K813" s="82"/>
    </row>
    <row r="814">
      <c r="A814" s="82"/>
      <c r="B814" s="82"/>
      <c r="C814" s="82"/>
      <c r="D814" s="82"/>
      <c r="E814" s="82"/>
      <c r="F814" s="82"/>
      <c r="G814" s="82"/>
      <c r="H814" s="82"/>
      <c r="I814" s="82"/>
      <c r="J814" s="82"/>
      <c r="K814" s="82"/>
    </row>
    <row r="815">
      <c r="A815" s="82"/>
      <c r="B815" s="82"/>
      <c r="C815" s="82"/>
      <c r="D815" s="82"/>
      <c r="E815" s="82"/>
      <c r="F815" s="82"/>
      <c r="G815" s="82"/>
      <c r="H815" s="82"/>
      <c r="I815" s="82"/>
      <c r="J815" s="82"/>
      <c r="K815" s="82"/>
    </row>
    <row r="816">
      <c r="A816" s="82"/>
      <c r="B816" s="82"/>
      <c r="C816" s="82"/>
      <c r="D816" s="82"/>
      <c r="E816" s="82"/>
      <c r="F816" s="82"/>
      <c r="G816" s="82"/>
      <c r="H816" s="82"/>
      <c r="I816" s="82"/>
      <c r="J816" s="82"/>
      <c r="K816" s="82"/>
    </row>
    <row r="817">
      <c r="A817" s="82"/>
      <c r="B817" s="82"/>
      <c r="C817" s="82"/>
      <c r="D817" s="82"/>
      <c r="E817" s="82"/>
      <c r="F817" s="82"/>
      <c r="G817" s="82"/>
      <c r="H817" s="82"/>
      <c r="I817" s="82"/>
      <c r="J817" s="82"/>
      <c r="K817" s="82"/>
    </row>
    <row r="818">
      <c r="A818" s="82"/>
      <c r="B818" s="82"/>
      <c r="C818" s="82"/>
      <c r="D818" s="82"/>
      <c r="E818" s="82"/>
      <c r="F818" s="82"/>
      <c r="G818" s="82"/>
      <c r="H818" s="82"/>
      <c r="I818" s="82"/>
      <c r="J818" s="82"/>
      <c r="K818" s="82"/>
    </row>
    <row r="819">
      <c r="A819" s="82"/>
      <c r="B819" s="82"/>
      <c r="C819" s="82"/>
      <c r="D819" s="82"/>
      <c r="E819" s="82"/>
      <c r="F819" s="82"/>
      <c r="G819" s="82"/>
      <c r="H819" s="82"/>
      <c r="I819" s="82"/>
      <c r="J819" s="82"/>
      <c r="K819" s="82"/>
    </row>
    <row r="820">
      <c r="A820" s="82"/>
      <c r="B820" s="82"/>
      <c r="C820" s="82"/>
      <c r="D820" s="82"/>
      <c r="E820" s="82"/>
      <c r="F820" s="82"/>
      <c r="G820" s="82"/>
      <c r="H820" s="82"/>
      <c r="I820" s="82"/>
      <c r="J820" s="82"/>
      <c r="K820" s="82"/>
    </row>
    <row r="821">
      <c r="A821" s="82"/>
      <c r="B821" s="82"/>
      <c r="C821" s="82"/>
      <c r="D821" s="82"/>
      <c r="E821" s="82"/>
      <c r="F821" s="82"/>
      <c r="G821" s="82"/>
      <c r="H821" s="82"/>
      <c r="I821" s="82"/>
      <c r="J821" s="82"/>
      <c r="K821" s="82"/>
    </row>
    <row r="822">
      <c r="A822" s="82"/>
      <c r="B822" s="82"/>
      <c r="C822" s="82"/>
      <c r="D822" s="82"/>
      <c r="E822" s="82"/>
      <c r="F822" s="82"/>
      <c r="G822" s="82"/>
      <c r="H822" s="82"/>
      <c r="I822" s="82"/>
      <c r="J822" s="82"/>
      <c r="K822" s="82"/>
    </row>
    <row r="823">
      <c r="A823" s="82"/>
      <c r="B823" s="82"/>
      <c r="C823" s="82"/>
      <c r="D823" s="82"/>
      <c r="E823" s="82"/>
      <c r="F823" s="82"/>
      <c r="G823" s="82"/>
      <c r="H823" s="82"/>
      <c r="I823" s="82"/>
      <c r="J823" s="82"/>
      <c r="K823" s="82"/>
    </row>
    <row r="824">
      <c r="A824" s="82"/>
      <c r="B824" s="82"/>
      <c r="C824" s="82"/>
      <c r="D824" s="82"/>
      <c r="E824" s="82"/>
      <c r="F824" s="82"/>
      <c r="G824" s="82"/>
      <c r="H824" s="82"/>
      <c r="I824" s="82"/>
      <c r="J824" s="82"/>
      <c r="K824" s="82"/>
    </row>
    <row r="825">
      <c r="A825" s="82"/>
      <c r="B825" s="82"/>
      <c r="C825" s="82"/>
      <c r="D825" s="82"/>
      <c r="E825" s="82"/>
      <c r="F825" s="82"/>
      <c r="G825" s="82"/>
      <c r="H825" s="82"/>
      <c r="I825" s="82"/>
      <c r="J825" s="82"/>
      <c r="K825" s="82"/>
    </row>
    <row r="826">
      <c r="A826" s="82"/>
      <c r="B826" s="82"/>
      <c r="C826" s="82"/>
      <c r="D826" s="82"/>
      <c r="E826" s="82"/>
      <c r="F826" s="82"/>
      <c r="G826" s="82"/>
      <c r="H826" s="82"/>
      <c r="I826" s="82"/>
      <c r="J826" s="82"/>
      <c r="K826" s="82"/>
    </row>
    <row r="827">
      <c r="A827" s="82"/>
      <c r="B827" s="82"/>
      <c r="C827" s="82"/>
      <c r="D827" s="82"/>
      <c r="E827" s="82"/>
      <c r="F827" s="82"/>
      <c r="G827" s="82"/>
      <c r="H827" s="82"/>
      <c r="I827" s="82"/>
      <c r="J827" s="82"/>
      <c r="K827" s="82"/>
    </row>
    <row r="828">
      <c r="A828" s="82"/>
      <c r="B828" s="82"/>
      <c r="C828" s="82"/>
      <c r="D828" s="82"/>
      <c r="E828" s="82"/>
      <c r="F828" s="82"/>
      <c r="G828" s="82"/>
      <c r="H828" s="82"/>
      <c r="I828" s="82"/>
      <c r="J828" s="82"/>
      <c r="K828" s="82"/>
    </row>
    <row r="829">
      <c r="A829" s="82"/>
      <c r="B829" s="82"/>
      <c r="C829" s="82"/>
      <c r="D829" s="82"/>
      <c r="E829" s="82"/>
      <c r="F829" s="82"/>
      <c r="G829" s="82"/>
      <c r="H829" s="82"/>
      <c r="I829" s="82"/>
      <c r="J829" s="82"/>
      <c r="K829" s="82"/>
    </row>
    <row r="830">
      <c r="A830" s="82"/>
      <c r="B830" s="82"/>
      <c r="C830" s="82"/>
      <c r="D830" s="82"/>
      <c r="E830" s="82"/>
      <c r="F830" s="82"/>
      <c r="G830" s="82"/>
      <c r="H830" s="82"/>
      <c r="I830" s="82"/>
      <c r="J830" s="82"/>
      <c r="K830" s="82"/>
    </row>
    <row r="831">
      <c r="A831" s="82"/>
      <c r="B831" s="82"/>
      <c r="C831" s="82"/>
      <c r="D831" s="82"/>
      <c r="E831" s="82"/>
      <c r="F831" s="82"/>
      <c r="G831" s="82"/>
      <c r="H831" s="82"/>
      <c r="I831" s="82"/>
      <c r="J831" s="82"/>
      <c r="K831" s="82"/>
    </row>
    <row r="832">
      <c r="A832" s="82"/>
      <c r="B832" s="82"/>
      <c r="C832" s="82"/>
      <c r="D832" s="82"/>
      <c r="E832" s="82"/>
      <c r="F832" s="82"/>
      <c r="G832" s="82"/>
      <c r="H832" s="82"/>
      <c r="I832" s="82"/>
      <c r="J832" s="82"/>
      <c r="K832" s="82"/>
    </row>
    <row r="833">
      <c r="A833" s="82"/>
      <c r="B833" s="82"/>
      <c r="C833" s="82"/>
      <c r="D833" s="82"/>
      <c r="E833" s="82"/>
      <c r="F833" s="82"/>
      <c r="G833" s="82"/>
      <c r="H833" s="82"/>
      <c r="I833" s="82"/>
      <c r="J833" s="82"/>
      <c r="K833" s="82"/>
    </row>
    <row r="834">
      <c r="A834" s="82"/>
      <c r="B834" s="82"/>
      <c r="C834" s="82"/>
      <c r="D834" s="82"/>
      <c r="E834" s="82"/>
      <c r="F834" s="82"/>
      <c r="G834" s="82"/>
      <c r="H834" s="82"/>
      <c r="I834" s="82"/>
      <c r="J834" s="82"/>
      <c r="K834" s="82"/>
    </row>
    <row r="835">
      <c r="A835" s="82"/>
      <c r="B835" s="82"/>
      <c r="C835" s="82"/>
      <c r="D835" s="82"/>
      <c r="E835" s="82"/>
      <c r="F835" s="82"/>
      <c r="G835" s="82"/>
      <c r="H835" s="82"/>
      <c r="I835" s="82"/>
      <c r="J835" s="82"/>
      <c r="K835" s="82"/>
    </row>
    <row r="836">
      <c r="A836" s="82"/>
      <c r="B836" s="82"/>
      <c r="C836" s="82"/>
      <c r="D836" s="82"/>
      <c r="E836" s="82"/>
      <c r="F836" s="82"/>
      <c r="G836" s="82"/>
      <c r="H836" s="82"/>
      <c r="I836" s="82"/>
      <c r="J836" s="82"/>
      <c r="K836" s="82"/>
    </row>
    <row r="837">
      <c r="A837" s="82"/>
      <c r="B837" s="82"/>
      <c r="C837" s="82"/>
      <c r="D837" s="82"/>
      <c r="E837" s="82"/>
      <c r="F837" s="82"/>
      <c r="G837" s="82"/>
      <c r="H837" s="82"/>
      <c r="I837" s="82"/>
      <c r="J837" s="82"/>
      <c r="K837" s="82"/>
    </row>
    <row r="838">
      <c r="A838" s="82"/>
      <c r="B838" s="82"/>
      <c r="C838" s="82"/>
      <c r="D838" s="82"/>
      <c r="E838" s="82"/>
      <c r="F838" s="82"/>
      <c r="G838" s="82"/>
      <c r="H838" s="82"/>
      <c r="I838" s="82"/>
      <c r="J838" s="82"/>
      <c r="K838" s="82"/>
    </row>
    <row r="839">
      <c r="A839" s="82"/>
      <c r="B839" s="82"/>
      <c r="C839" s="82"/>
      <c r="D839" s="82"/>
      <c r="E839" s="82"/>
      <c r="F839" s="82"/>
      <c r="G839" s="82"/>
      <c r="H839" s="82"/>
      <c r="I839" s="82"/>
      <c r="J839" s="82"/>
      <c r="K839" s="82"/>
    </row>
    <row r="840">
      <c r="A840" s="82"/>
      <c r="B840" s="82"/>
      <c r="C840" s="82"/>
      <c r="D840" s="82"/>
      <c r="E840" s="82"/>
      <c r="F840" s="82"/>
      <c r="G840" s="82"/>
      <c r="H840" s="82"/>
      <c r="I840" s="82"/>
      <c r="J840" s="82"/>
      <c r="K840" s="82"/>
    </row>
    <row r="841">
      <c r="A841" s="82"/>
      <c r="B841" s="82"/>
      <c r="C841" s="82"/>
      <c r="D841" s="82"/>
      <c r="E841" s="82"/>
      <c r="F841" s="82"/>
      <c r="G841" s="82"/>
      <c r="H841" s="82"/>
      <c r="I841" s="82"/>
      <c r="J841" s="82"/>
      <c r="K841" s="82"/>
    </row>
    <row r="842">
      <c r="A842" s="82"/>
      <c r="B842" s="82"/>
      <c r="C842" s="82"/>
      <c r="D842" s="82"/>
      <c r="E842" s="82"/>
      <c r="F842" s="82"/>
      <c r="G842" s="82"/>
      <c r="H842" s="82"/>
      <c r="I842" s="82"/>
      <c r="J842" s="82"/>
      <c r="K842" s="82"/>
    </row>
    <row r="843">
      <c r="A843" s="82"/>
      <c r="B843" s="82"/>
      <c r="C843" s="82"/>
      <c r="D843" s="82"/>
      <c r="E843" s="82"/>
      <c r="F843" s="82"/>
      <c r="G843" s="82"/>
      <c r="H843" s="82"/>
      <c r="I843" s="82"/>
      <c r="J843" s="82"/>
      <c r="K843" s="82"/>
    </row>
    <row r="844">
      <c r="A844" s="82"/>
      <c r="B844" s="82"/>
      <c r="C844" s="82"/>
      <c r="D844" s="82"/>
      <c r="E844" s="82"/>
      <c r="F844" s="82"/>
      <c r="G844" s="82"/>
      <c r="H844" s="82"/>
      <c r="I844" s="82"/>
      <c r="J844" s="82"/>
      <c r="K844" s="82"/>
    </row>
    <row r="845">
      <c r="A845" s="82"/>
      <c r="B845" s="82"/>
      <c r="C845" s="82"/>
      <c r="D845" s="82"/>
      <c r="E845" s="82"/>
      <c r="F845" s="82"/>
      <c r="G845" s="82"/>
      <c r="H845" s="82"/>
      <c r="I845" s="82"/>
      <c r="J845" s="82"/>
      <c r="K845" s="82"/>
    </row>
    <row r="846">
      <c r="A846" s="82"/>
      <c r="B846" s="82"/>
      <c r="C846" s="82"/>
      <c r="D846" s="82"/>
      <c r="E846" s="82"/>
      <c r="F846" s="82"/>
      <c r="G846" s="82"/>
      <c r="H846" s="82"/>
      <c r="I846" s="82"/>
      <c r="J846" s="82"/>
      <c r="K846" s="82"/>
    </row>
    <row r="847">
      <c r="A847" s="82"/>
      <c r="B847" s="82"/>
      <c r="C847" s="82"/>
      <c r="D847" s="82"/>
      <c r="E847" s="82"/>
      <c r="F847" s="82"/>
      <c r="G847" s="82"/>
      <c r="H847" s="82"/>
      <c r="I847" s="82"/>
      <c r="J847" s="82"/>
      <c r="K847" s="82"/>
    </row>
    <row r="848">
      <c r="A848" s="82"/>
      <c r="B848" s="82"/>
      <c r="C848" s="82"/>
      <c r="D848" s="82"/>
      <c r="E848" s="82"/>
      <c r="F848" s="82"/>
      <c r="G848" s="82"/>
      <c r="H848" s="82"/>
      <c r="I848" s="82"/>
      <c r="J848" s="82"/>
      <c r="K848" s="82"/>
    </row>
    <row r="849">
      <c r="A849" s="82"/>
      <c r="B849" s="82"/>
      <c r="C849" s="82"/>
      <c r="D849" s="82"/>
      <c r="E849" s="82"/>
      <c r="F849" s="82"/>
      <c r="G849" s="82"/>
      <c r="H849" s="82"/>
      <c r="I849" s="82"/>
      <c r="J849" s="82"/>
      <c r="K849" s="82"/>
    </row>
    <row r="850">
      <c r="A850" s="82"/>
      <c r="B850" s="82"/>
      <c r="C850" s="82"/>
      <c r="D850" s="82"/>
      <c r="E850" s="82"/>
      <c r="F850" s="82"/>
      <c r="G850" s="82"/>
      <c r="H850" s="82"/>
      <c r="I850" s="82"/>
      <c r="J850" s="82"/>
      <c r="K850" s="82"/>
    </row>
    <row r="851">
      <c r="A851" s="82"/>
      <c r="B851" s="82"/>
      <c r="C851" s="82"/>
      <c r="D851" s="82"/>
      <c r="E851" s="82"/>
      <c r="F851" s="82"/>
      <c r="G851" s="82"/>
      <c r="H851" s="82"/>
      <c r="I851" s="82"/>
      <c r="J851" s="82"/>
      <c r="K851" s="82"/>
    </row>
    <row r="852">
      <c r="A852" s="82"/>
      <c r="B852" s="82"/>
      <c r="C852" s="82"/>
      <c r="D852" s="82"/>
      <c r="E852" s="82"/>
      <c r="F852" s="82"/>
      <c r="G852" s="82"/>
      <c r="H852" s="82"/>
      <c r="I852" s="82"/>
      <c r="J852" s="82"/>
      <c r="K852" s="82"/>
    </row>
    <row r="853">
      <c r="A853" s="82"/>
      <c r="B853" s="82"/>
      <c r="C853" s="82"/>
      <c r="D853" s="82"/>
      <c r="E853" s="82"/>
      <c r="F853" s="82"/>
      <c r="G853" s="82"/>
      <c r="H853" s="82"/>
      <c r="I853" s="82"/>
      <c r="J853" s="82"/>
      <c r="K853" s="82"/>
    </row>
    <row r="854">
      <c r="A854" s="82"/>
      <c r="B854" s="82"/>
      <c r="C854" s="82"/>
      <c r="D854" s="82"/>
      <c r="E854" s="82"/>
      <c r="F854" s="82"/>
      <c r="G854" s="82"/>
      <c r="H854" s="82"/>
      <c r="I854" s="82"/>
      <c r="J854" s="82"/>
      <c r="K854" s="82"/>
    </row>
    <row r="855">
      <c r="A855" s="82"/>
      <c r="B855" s="82"/>
      <c r="C855" s="82"/>
      <c r="D855" s="82"/>
      <c r="E855" s="82"/>
      <c r="F855" s="82"/>
      <c r="G855" s="82"/>
      <c r="H855" s="82"/>
      <c r="I855" s="82"/>
      <c r="J855" s="82"/>
      <c r="K855" s="82"/>
    </row>
    <row r="856">
      <c r="A856" s="82"/>
      <c r="B856" s="82"/>
      <c r="C856" s="82"/>
      <c r="D856" s="82"/>
      <c r="E856" s="82"/>
      <c r="F856" s="82"/>
      <c r="G856" s="82"/>
      <c r="H856" s="82"/>
      <c r="I856" s="82"/>
      <c r="J856" s="82"/>
      <c r="K856" s="82"/>
    </row>
    <row r="857">
      <c r="A857" s="82"/>
      <c r="B857" s="82"/>
      <c r="C857" s="82"/>
      <c r="D857" s="82"/>
      <c r="E857" s="82"/>
      <c r="F857" s="82"/>
      <c r="G857" s="82"/>
      <c r="H857" s="82"/>
      <c r="I857" s="82"/>
      <c r="J857" s="82"/>
      <c r="K857" s="82"/>
    </row>
    <row r="858">
      <c r="A858" s="82"/>
      <c r="B858" s="82"/>
      <c r="C858" s="82"/>
      <c r="D858" s="82"/>
      <c r="E858" s="82"/>
      <c r="F858" s="82"/>
      <c r="G858" s="82"/>
      <c r="H858" s="82"/>
      <c r="I858" s="82"/>
      <c r="J858" s="82"/>
      <c r="K858" s="82"/>
    </row>
    <row r="859">
      <c r="A859" s="82"/>
      <c r="B859" s="82"/>
      <c r="C859" s="82"/>
      <c r="D859" s="82"/>
      <c r="E859" s="82"/>
      <c r="F859" s="82"/>
      <c r="G859" s="82"/>
      <c r="H859" s="82"/>
      <c r="I859" s="82"/>
      <c r="J859" s="82"/>
      <c r="K859" s="82"/>
    </row>
    <row r="860">
      <c r="A860" s="82"/>
      <c r="B860" s="82"/>
      <c r="C860" s="82"/>
      <c r="D860" s="82"/>
      <c r="E860" s="82"/>
      <c r="F860" s="82"/>
      <c r="G860" s="82"/>
      <c r="H860" s="82"/>
      <c r="I860" s="82"/>
      <c r="J860" s="82"/>
      <c r="K860" s="82"/>
    </row>
    <row r="861">
      <c r="A861" s="82"/>
      <c r="B861" s="82"/>
      <c r="C861" s="82"/>
      <c r="D861" s="82"/>
      <c r="E861" s="82"/>
      <c r="F861" s="82"/>
      <c r="G861" s="82"/>
      <c r="H861" s="82"/>
      <c r="I861" s="82"/>
      <c r="J861" s="82"/>
      <c r="K861" s="82"/>
    </row>
    <row r="862">
      <c r="A862" s="82"/>
      <c r="B862" s="82"/>
      <c r="C862" s="82"/>
      <c r="D862" s="82"/>
      <c r="E862" s="82"/>
      <c r="F862" s="82"/>
      <c r="G862" s="82"/>
      <c r="H862" s="82"/>
      <c r="I862" s="82"/>
      <c r="J862" s="82"/>
      <c r="K862" s="82"/>
    </row>
    <row r="863">
      <c r="A863" s="82"/>
      <c r="B863" s="82"/>
      <c r="C863" s="82"/>
      <c r="D863" s="82"/>
      <c r="E863" s="82"/>
      <c r="F863" s="82"/>
      <c r="G863" s="82"/>
      <c r="H863" s="82"/>
      <c r="I863" s="82"/>
      <c r="J863" s="82"/>
      <c r="K863" s="82"/>
    </row>
    <row r="864">
      <c r="A864" s="82"/>
      <c r="B864" s="82"/>
      <c r="C864" s="82"/>
      <c r="D864" s="82"/>
      <c r="E864" s="82"/>
      <c r="F864" s="82"/>
      <c r="G864" s="82"/>
      <c r="H864" s="82"/>
      <c r="I864" s="82"/>
      <c r="J864" s="82"/>
      <c r="K864" s="82"/>
    </row>
    <row r="865">
      <c r="A865" s="82"/>
      <c r="B865" s="82"/>
      <c r="C865" s="82"/>
      <c r="D865" s="82"/>
      <c r="E865" s="82"/>
      <c r="F865" s="82"/>
      <c r="G865" s="82"/>
      <c r="H865" s="82"/>
      <c r="I865" s="82"/>
      <c r="J865" s="82"/>
      <c r="K865" s="82"/>
    </row>
    <row r="866">
      <c r="A866" s="82"/>
      <c r="B866" s="82"/>
      <c r="C866" s="82"/>
      <c r="D866" s="82"/>
      <c r="E866" s="82"/>
      <c r="F866" s="82"/>
      <c r="G866" s="82"/>
      <c r="H866" s="82"/>
      <c r="I866" s="82"/>
      <c r="J866" s="82"/>
      <c r="K866" s="82"/>
    </row>
    <row r="867">
      <c r="A867" s="82"/>
      <c r="B867" s="82"/>
      <c r="C867" s="82"/>
      <c r="D867" s="82"/>
      <c r="E867" s="82"/>
      <c r="F867" s="82"/>
      <c r="G867" s="82"/>
      <c r="H867" s="82"/>
      <c r="I867" s="82"/>
      <c r="J867" s="82"/>
      <c r="K867" s="82"/>
    </row>
    <row r="868">
      <c r="A868" s="82"/>
      <c r="B868" s="82"/>
      <c r="C868" s="82"/>
      <c r="D868" s="82"/>
      <c r="E868" s="82"/>
      <c r="F868" s="82"/>
      <c r="G868" s="82"/>
      <c r="H868" s="82"/>
      <c r="I868" s="82"/>
      <c r="J868" s="82"/>
      <c r="K868" s="82"/>
    </row>
    <row r="869">
      <c r="A869" s="82"/>
      <c r="B869" s="82"/>
      <c r="C869" s="82"/>
      <c r="D869" s="82"/>
      <c r="E869" s="82"/>
      <c r="F869" s="82"/>
      <c r="G869" s="82"/>
      <c r="H869" s="82"/>
      <c r="I869" s="82"/>
      <c r="J869" s="82"/>
      <c r="K869" s="82"/>
    </row>
    <row r="870">
      <c r="A870" s="82"/>
      <c r="B870" s="82"/>
      <c r="C870" s="82"/>
      <c r="D870" s="82"/>
      <c r="E870" s="82"/>
      <c r="F870" s="82"/>
      <c r="G870" s="82"/>
      <c r="H870" s="82"/>
      <c r="I870" s="82"/>
      <c r="J870" s="82"/>
      <c r="K870" s="82"/>
    </row>
    <row r="871">
      <c r="A871" s="82"/>
      <c r="B871" s="82"/>
      <c r="C871" s="82"/>
      <c r="D871" s="82"/>
      <c r="E871" s="82"/>
      <c r="F871" s="82"/>
      <c r="G871" s="82"/>
      <c r="H871" s="82"/>
      <c r="I871" s="82"/>
      <c r="J871" s="82"/>
      <c r="K871" s="82"/>
    </row>
    <row r="872">
      <c r="A872" s="82"/>
      <c r="B872" s="82"/>
      <c r="C872" s="82"/>
      <c r="D872" s="82"/>
      <c r="E872" s="82"/>
      <c r="F872" s="82"/>
      <c r="G872" s="82"/>
      <c r="H872" s="82"/>
      <c r="I872" s="82"/>
      <c r="J872" s="82"/>
      <c r="K872" s="82"/>
    </row>
    <row r="873">
      <c r="A873" s="82"/>
      <c r="B873" s="82"/>
      <c r="C873" s="82"/>
      <c r="D873" s="82"/>
      <c r="E873" s="82"/>
      <c r="F873" s="82"/>
      <c r="G873" s="82"/>
      <c r="H873" s="82"/>
      <c r="I873" s="82"/>
      <c r="J873" s="82"/>
      <c r="K873" s="82"/>
    </row>
    <row r="874">
      <c r="A874" s="82"/>
      <c r="B874" s="82"/>
      <c r="C874" s="82"/>
      <c r="D874" s="82"/>
      <c r="E874" s="82"/>
      <c r="F874" s="82"/>
      <c r="G874" s="82"/>
      <c r="H874" s="82"/>
      <c r="I874" s="82"/>
      <c r="J874" s="82"/>
      <c r="K874" s="82"/>
    </row>
    <row r="875">
      <c r="A875" s="82"/>
      <c r="B875" s="82"/>
      <c r="C875" s="82"/>
      <c r="D875" s="82"/>
      <c r="E875" s="82"/>
      <c r="F875" s="82"/>
      <c r="G875" s="82"/>
      <c r="H875" s="82"/>
      <c r="I875" s="82"/>
      <c r="J875" s="82"/>
      <c r="K875" s="82"/>
    </row>
    <row r="876">
      <c r="A876" s="82"/>
      <c r="B876" s="82"/>
      <c r="C876" s="82"/>
      <c r="D876" s="82"/>
      <c r="E876" s="82"/>
      <c r="F876" s="82"/>
      <c r="G876" s="82"/>
      <c r="H876" s="82"/>
      <c r="I876" s="82"/>
      <c r="J876" s="82"/>
      <c r="K876" s="82"/>
    </row>
    <row r="877">
      <c r="A877" s="82"/>
      <c r="B877" s="82"/>
      <c r="C877" s="82"/>
      <c r="D877" s="82"/>
      <c r="E877" s="82"/>
      <c r="F877" s="82"/>
      <c r="G877" s="82"/>
      <c r="H877" s="82"/>
      <c r="I877" s="82"/>
      <c r="J877" s="82"/>
      <c r="K877" s="82"/>
    </row>
    <row r="878">
      <c r="A878" s="82"/>
      <c r="B878" s="82"/>
      <c r="C878" s="82"/>
      <c r="D878" s="82"/>
      <c r="E878" s="82"/>
      <c r="F878" s="82"/>
      <c r="G878" s="82"/>
      <c r="H878" s="82"/>
      <c r="I878" s="82"/>
      <c r="J878" s="82"/>
      <c r="K878" s="82"/>
    </row>
    <row r="879">
      <c r="A879" s="82"/>
      <c r="B879" s="82"/>
      <c r="C879" s="82"/>
      <c r="D879" s="82"/>
      <c r="E879" s="82"/>
      <c r="F879" s="82"/>
      <c r="G879" s="82"/>
      <c r="H879" s="82"/>
      <c r="I879" s="82"/>
      <c r="J879" s="82"/>
      <c r="K879" s="82"/>
    </row>
    <row r="880">
      <c r="A880" s="82"/>
      <c r="B880" s="82"/>
      <c r="C880" s="82"/>
      <c r="D880" s="82"/>
      <c r="E880" s="82"/>
      <c r="F880" s="82"/>
      <c r="G880" s="82"/>
      <c r="H880" s="82"/>
      <c r="I880" s="82"/>
      <c r="J880" s="82"/>
      <c r="K880" s="82"/>
    </row>
    <row r="881">
      <c r="A881" s="82"/>
      <c r="B881" s="82"/>
      <c r="C881" s="82"/>
      <c r="D881" s="82"/>
      <c r="E881" s="82"/>
      <c r="F881" s="82"/>
      <c r="G881" s="82"/>
      <c r="H881" s="82"/>
      <c r="I881" s="82"/>
      <c r="J881" s="82"/>
      <c r="K881" s="82"/>
    </row>
    <row r="882">
      <c r="A882" s="82"/>
      <c r="B882" s="82"/>
      <c r="C882" s="82"/>
      <c r="D882" s="82"/>
      <c r="E882" s="82"/>
      <c r="F882" s="82"/>
      <c r="G882" s="82"/>
      <c r="H882" s="82"/>
      <c r="I882" s="82"/>
      <c r="J882" s="82"/>
      <c r="K882" s="82"/>
    </row>
    <row r="883">
      <c r="A883" s="82"/>
      <c r="B883" s="82"/>
      <c r="C883" s="82"/>
      <c r="D883" s="82"/>
      <c r="E883" s="82"/>
      <c r="F883" s="82"/>
      <c r="G883" s="82"/>
      <c r="H883" s="82"/>
      <c r="I883" s="82"/>
      <c r="J883" s="82"/>
      <c r="K883" s="82"/>
    </row>
    <row r="884">
      <c r="A884" s="82"/>
      <c r="B884" s="82"/>
      <c r="C884" s="82"/>
      <c r="D884" s="82"/>
      <c r="E884" s="82"/>
      <c r="F884" s="82"/>
      <c r="G884" s="82"/>
      <c r="H884" s="82"/>
      <c r="I884" s="82"/>
      <c r="J884" s="82"/>
      <c r="K884" s="82"/>
    </row>
    <row r="885">
      <c r="A885" s="82"/>
      <c r="B885" s="82"/>
      <c r="C885" s="82"/>
      <c r="D885" s="82"/>
      <c r="E885" s="82"/>
      <c r="F885" s="82"/>
      <c r="G885" s="82"/>
      <c r="H885" s="82"/>
      <c r="I885" s="82"/>
      <c r="J885" s="82"/>
      <c r="K885" s="82"/>
    </row>
    <row r="886">
      <c r="A886" s="82"/>
      <c r="B886" s="82"/>
      <c r="C886" s="82"/>
      <c r="D886" s="82"/>
      <c r="E886" s="82"/>
      <c r="F886" s="82"/>
      <c r="G886" s="82"/>
      <c r="H886" s="82"/>
      <c r="I886" s="82"/>
      <c r="J886" s="82"/>
      <c r="K886" s="82"/>
    </row>
    <row r="887">
      <c r="A887" s="82"/>
      <c r="B887" s="82"/>
      <c r="C887" s="82"/>
      <c r="D887" s="82"/>
      <c r="E887" s="82"/>
      <c r="F887" s="82"/>
      <c r="G887" s="82"/>
      <c r="H887" s="82"/>
      <c r="I887" s="82"/>
      <c r="J887" s="82"/>
      <c r="K887" s="82"/>
    </row>
    <row r="888">
      <c r="A888" s="82"/>
      <c r="B888" s="82"/>
      <c r="C888" s="82"/>
      <c r="D888" s="82"/>
      <c r="E888" s="82"/>
      <c r="F888" s="82"/>
      <c r="G888" s="82"/>
      <c r="H888" s="82"/>
      <c r="I888" s="82"/>
      <c r="J888" s="82"/>
      <c r="K888" s="82"/>
    </row>
    <row r="889">
      <c r="A889" s="82"/>
      <c r="B889" s="82"/>
      <c r="C889" s="82"/>
      <c r="D889" s="82"/>
      <c r="E889" s="82"/>
      <c r="F889" s="82"/>
      <c r="G889" s="82"/>
      <c r="H889" s="82"/>
      <c r="I889" s="82"/>
      <c r="J889" s="82"/>
      <c r="K889" s="82"/>
    </row>
    <row r="890">
      <c r="A890" s="82"/>
      <c r="B890" s="82"/>
      <c r="C890" s="82"/>
      <c r="D890" s="82"/>
      <c r="E890" s="82"/>
      <c r="F890" s="82"/>
      <c r="G890" s="82"/>
      <c r="H890" s="82"/>
      <c r="I890" s="82"/>
      <c r="J890" s="82"/>
      <c r="K890" s="82"/>
    </row>
    <row r="891">
      <c r="A891" s="82"/>
      <c r="B891" s="82"/>
      <c r="C891" s="82"/>
      <c r="D891" s="82"/>
      <c r="E891" s="82"/>
      <c r="F891" s="82"/>
      <c r="G891" s="82"/>
      <c r="H891" s="82"/>
      <c r="I891" s="82"/>
      <c r="J891" s="82"/>
      <c r="K891" s="82"/>
    </row>
    <row r="892">
      <c r="A892" s="82"/>
      <c r="B892" s="82"/>
      <c r="C892" s="82"/>
      <c r="D892" s="82"/>
      <c r="E892" s="82"/>
      <c r="F892" s="82"/>
      <c r="G892" s="82"/>
      <c r="H892" s="82"/>
      <c r="I892" s="82"/>
      <c r="J892" s="82"/>
      <c r="K892" s="82"/>
    </row>
    <row r="893">
      <c r="A893" s="82"/>
      <c r="B893" s="82"/>
      <c r="C893" s="82"/>
      <c r="D893" s="82"/>
      <c r="E893" s="82"/>
      <c r="F893" s="82"/>
      <c r="G893" s="82"/>
      <c r="H893" s="82"/>
      <c r="I893" s="82"/>
      <c r="J893" s="82"/>
      <c r="K893" s="82"/>
    </row>
    <row r="894">
      <c r="A894" s="82"/>
      <c r="B894" s="82"/>
      <c r="C894" s="82"/>
      <c r="D894" s="82"/>
      <c r="E894" s="82"/>
      <c r="F894" s="82"/>
      <c r="G894" s="82"/>
      <c r="H894" s="82"/>
      <c r="I894" s="82"/>
      <c r="J894" s="82"/>
      <c r="K894" s="82"/>
    </row>
    <row r="895">
      <c r="A895" s="82"/>
      <c r="B895" s="82"/>
      <c r="C895" s="82"/>
      <c r="D895" s="82"/>
      <c r="E895" s="82"/>
      <c r="F895" s="82"/>
      <c r="G895" s="82"/>
      <c r="H895" s="82"/>
      <c r="I895" s="82"/>
      <c r="J895" s="82"/>
      <c r="K895" s="82"/>
    </row>
    <row r="896">
      <c r="A896" s="82"/>
      <c r="B896" s="82"/>
      <c r="C896" s="82"/>
      <c r="D896" s="82"/>
      <c r="E896" s="82"/>
      <c r="F896" s="82"/>
      <c r="G896" s="82"/>
      <c r="H896" s="82"/>
      <c r="I896" s="82"/>
      <c r="J896" s="82"/>
      <c r="K896" s="82"/>
    </row>
    <row r="897">
      <c r="A897" s="82"/>
      <c r="B897" s="82"/>
      <c r="C897" s="82"/>
      <c r="D897" s="82"/>
      <c r="E897" s="82"/>
      <c r="F897" s="82"/>
      <c r="G897" s="82"/>
      <c r="H897" s="82"/>
      <c r="I897" s="82"/>
      <c r="J897" s="82"/>
      <c r="K897" s="82"/>
    </row>
    <row r="898">
      <c r="A898" s="82"/>
      <c r="B898" s="82"/>
      <c r="C898" s="82"/>
      <c r="D898" s="82"/>
      <c r="E898" s="82"/>
      <c r="F898" s="82"/>
      <c r="G898" s="82"/>
      <c r="H898" s="82"/>
      <c r="I898" s="82"/>
      <c r="J898" s="82"/>
      <c r="K898" s="82"/>
    </row>
    <row r="899">
      <c r="A899" s="82"/>
      <c r="B899" s="82"/>
      <c r="C899" s="82"/>
      <c r="D899" s="82"/>
      <c r="E899" s="82"/>
      <c r="F899" s="82"/>
      <c r="G899" s="82"/>
      <c r="H899" s="82"/>
      <c r="I899" s="82"/>
      <c r="J899" s="82"/>
      <c r="K899" s="82"/>
    </row>
    <row r="900">
      <c r="A900" s="82"/>
      <c r="B900" s="82"/>
      <c r="C900" s="82"/>
      <c r="D900" s="82"/>
      <c r="E900" s="82"/>
      <c r="F900" s="82"/>
      <c r="G900" s="82"/>
      <c r="H900" s="82"/>
      <c r="I900" s="82"/>
      <c r="J900" s="82"/>
      <c r="K900" s="82"/>
    </row>
    <row r="901">
      <c r="A901" s="82"/>
      <c r="B901" s="82"/>
      <c r="C901" s="82"/>
      <c r="D901" s="82"/>
      <c r="E901" s="82"/>
      <c r="F901" s="82"/>
      <c r="G901" s="82"/>
      <c r="H901" s="82"/>
      <c r="I901" s="82"/>
      <c r="J901" s="82"/>
      <c r="K901" s="82"/>
    </row>
    <row r="902">
      <c r="A902" s="82"/>
      <c r="B902" s="82"/>
      <c r="C902" s="82"/>
      <c r="D902" s="82"/>
      <c r="E902" s="82"/>
      <c r="F902" s="82"/>
      <c r="G902" s="82"/>
      <c r="H902" s="82"/>
      <c r="I902" s="82"/>
      <c r="J902" s="82"/>
      <c r="K902" s="82"/>
    </row>
    <row r="903">
      <c r="A903" s="82"/>
      <c r="B903" s="82"/>
      <c r="C903" s="82"/>
      <c r="D903" s="82"/>
      <c r="E903" s="82"/>
      <c r="F903" s="82"/>
      <c r="G903" s="82"/>
      <c r="H903" s="82"/>
      <c r="I903" s="82"/>
      <c r="J903" s="82"/>
      <c r="K903" s="82"/>
    </row>
    <row r="904">
      <c r="A904" s="82"/>
      <c r="B904" s="82"/>
      <c r="C904" s="82"/>
      <c r="D904" s="82"/>
      <c r="E904" s="82"/>
      <c r="F904" s="82"/>
      <c r="G904" s="82"/>
      <c r="H904" s="82"/>
      <c r="I904" s="82"/>
      <c r="J904" s="82"/>
      <c r="K904" s="82"/>
    </row>
    <row r="905">
      <c r="A905" s="82"/>
      <c r="B905" s="82"/>
      <c r="C905" s="82"/>
      <c r="D905" s="82"/>
      <c r="E905" s="82"/>
      <c r="F905" s="82"/>
      <c r="G905" s="82"/>
      <c r="H905" s="82"/>
      <c r="I905" s="82"/>
      <c r="J905" s="82"/>
      <c r="K905" s="82"/>
    </row>
    <row r="906">
      <c r="A906" s="82"/>
      <c r="B906" s="82"/>
      <c r="C906" s="82"/>
      <c r="D906" s="82"/>
      <c r="E906" s="82"/>
      <c r="F906" s="82"/>
      <c r="G906" s="82"/>
      <c r="H906" s="82"/>
      <c r="I906" s="82"/>
      <c r="J906" s="82"/>
      <c r="K906" s="82"/>
    </row>
    <row r="907">
      <c r="A907" s="82"/>
      <c r="B907" s="82"/>
      <c r="C907" s="82"/>
      <c r="D907" s="82"/>
      <c r="E907" s="82"/>
      <c r="F907" s="82"/>
      <c r="G907" s="82"/>
      <c r="H907" s="82"/>
      <c r="I907" s="82"/>
      <c r="J907" s="82"/>
      <c r="K907" s="82"/>
    </row>
    <row r="908">
      <c r="A908" s="82"/>
      <c r="B908" s="82"/>
      <c r="C908" s="82"/>
      <c r="D908" s="82"/>
      <c r="E908" s="82"/>
      <c r="F908" s="82"/>
      <c r="G908" s="82"/>
      <c r="H908" s="82"/>
      <c r="I908" s="82"/>
      <c r="J908" s="82"/>
      <c r="K908" s="82"/>
    </row>
    <row r="909">
      <c r="A909" s="82"/>
      <c r="B909" s="82"/>
      <c r="C909" s="82"/>
      <c r="D909" s="82"/>
      <c r="E909" s="82"/>
      <c r="F909" s="82"/>
      <c r="G909" s="82"/>
      <c r="H909" s="82"/>
      <c r="I909" s="82"/>
      <c r="J909" s="82"/>
      <c r="K909" s="82"/>
    </row>
    <row r="910">
      <c r="A910" s="82"/>
      <c r="B910" s="82"/>
      <c r="C910" s="82"/>
      <c r="D910" s="82"/>
      <c r="E910" s="82"/>
      <c r="F910" s="82"/>
      <c r="G910" s="82"/>
      <c r="H910" s="82"/>
      <c r="I910" s="82"/>
      <c r="J910" s="82"/>
      <c r="K910" s="82"/>
    </row>
    <row r="911">
      <c r="A911" s="82"/>
      <c r="B911" s="82"/>
      <c r="C911" s="82"/>
      <c r="D911" s="82"/>
      <c r="E911" s="82"/>
      <c r="F911" s="82"/>
      <c r="G911" s="82"/>
      <c r="H911" s="82"/>
      <c r="I911" s="82"/>
      <c r="J911" s="82"/>
      <c r="K911" s="82"/>
    </row>
    <row r="912">
      <c r="A912" s="82"/>
      <c r="B912" s="82"/>
      <c r="C912" s="82"/>
      <c r="D912" s="82"/>
      <c r="E912" s="82"/>
      <c r="F912" s="82"/>
      <c r="G912" s="82"/>
      <c r="H912" s="82"/>
      <c r="I912" s="82"/>
      <c r="J912" s="82"/>
      <c r="K912" s="82"/>
    </row>
    <row r="913">
      <c r="A913" s="82"/>
      <c r="B913" s="82"/>
      <c r="C913" s="82"/>
      <c r="D913" s="82"/>
      <c r="E913" s="82"/>
      <c r="F913" s="82"/>
      <c r="G913" s="82"/>
      <c r="H913" s="82"/>
      <c r="I913" s="82"/>
      <c r="J913" s="82"/>
      <c r="K913" s="82"/>
    </row>
    <row r="914">
      <c r="A914" s="82"/>
      <c r="B914" s="82"/>
      <c r="C914" s="82"/>
      <c r="D914" s="82"/>
      <c r="E914" s="82"/>
      <c r="F914" s="82"/>
      <c r="G914" s="82"/>
      <c r="H914" s="82"/>
      <c r="I914" s="82"/>
      <c r="J914" s="82"/>
      <c r="K914" s="82"/>
    </row>
    <row r="915">
      <c r="A915" s="82"/>
      <c r="B915" s="82"/>
      <c r="C915" s="82"/>
      <c r="D915" s="82"/>
      <c r="E915" s="82"/>
      <c r="F915" s="82"/>
      <c r="G915" s="82"/>
      <c r="H915" s="82"/>
      <c r="I915" s="82"/>
      <c r="J915" s="82"/>
      <c r="K915" s="82"/>
    </row>
    <row r="916">
      <c r="A916" s="82"/>
      <c r="B916" s="82"/>
      <c r="C916" s="82"/>
      <c r="D916" s="82"/>
      <c r="E916" s="82"/>
      <c r="F916" s="82"/>
      <c r="G916" s="82"/>
      <c r="H916" s="82"/>
      <c r="I916" s="82"/>
      <c r="J916" s="82"/>
      <c r="K916" s="82"/>
    </row>
    <row r="917">
      <c r="A917" s="82"/>
      <c r="B917" s="82"/>
      <c r="C917" s="82"/>
      <c r="D917" s="82"/>
      <c r="E917" s="82"/>
      <c r="F917" s="82"/>
      <c r="G917" s="82"/>
      <c r="H917" s="82"/>
      <c r="I917" s="82"/>
      <c r="J917" s="82"/>
      <c r="K917" s="82"/>
    </row>
    <row r="918">
      <c r="A918" s="82"/>
      <c r="B918" s="82"/>
      <c r="C918" s="82"/>
      <c r="D918" s="82"/>
      <c r="E918" s="82"/>
      <c r="F918" s="82"/>
      <c r="G918" s="82"/>
      <c r="H918" s="82"/>
      <c r="I918" s="82"/>
      <c r="J918" s="82"/>
      <c r="K918" s="82"/>
    </row>
    <row r="919">
      <c r="A919" s="82"/>
      <c r="B919" s="82"/>
      <c r="C919" s="82"/>
      <c r="D919" s="82"/>
      <c r="E919" s="82"/>
      <c r="F919" s="82"/>
      <c r="G919" s="82"/>
      <c r="H919" s="82"/>
      <c r="I919" s="82"/>
      <c r="J919" s="82"/>
      <c r="K919" s="82"/>
    </row>
    <row r="920">
      <c r="A920" s="82"/>
      <c r="B920" s="82"/>
      <c r="C920" s="82"/>
      <c r="D920" s="82"/>
      <c r="E920" s="82"/>
      <c r="F920" s="82"/>
      <c r="G920" s="82"/>
      <c r="H920" s="82"/>
      <c r="I920" s="82"/>
      <c r="J920" s="82"/>
      <c r="K920" s="82"/>
    </row>
    <row r="921">
      <c r="A921" s="82"/>
      <c r="B921" s="82"/>
      <c r="C921" s="82"/>
      <c r="D921" s="82"/>
      <c r="E921" s="82"/>
      <c r="F921" s="82"/>
      <c r="G921" s="82"/>
      <c r="H921" s="82"/>
      <c r="I921" s="82"/>
      <c r="J921" s="82"/>
      <c r="K921" s="82"/>
    </row>
    <row r="922">
      <c r="A922" s="82"/>
      <c r="B922" s="82"/>
      <c r="C922" s="82"/>
      <c r="D922" s="82"/>
      <c r="E922" s="82"/>
      <c r="F922" s="82"/>
      <c r="G922" s="82"/>
      <c r="H922" s="82"/>
      <c r="I922" s="82"/>
      <c r="J922" s="82"/>
      <c r="K922" s="82"/>
    </row>
    <row r="923">
      <c r="A923" s="82"/>
      <c r="B923" s="82"/>
      <c r="C923" s="82"/>
      <c r="D923" s="82"/>
      <c r="E923" s="82"/>
      <c r="F923" s="82"/>
      <c r="G923" s="82"/>
      <c r="H923" s="82"/>
      <c r="I923" s="82"/>
      <c r="J923" s="82"/>
      <c r="K923" s="82"/>
    </row>
    <row r="924">
      <c r="A924" s="82"/>
      <c r="B924" s="82"/>
      <c r="C924" s="82"/>
      <c r="D924" s="82"/>
      <c r="E924" s="82"/>
      <c r="F924" s="82"/>
      <c r="G924" s="82"/>
      <c r="H924" s="82"/>
      <c r="I924" s="82"/>
      <c r="J924" s="82"/>
      <c r="K924" s="82"/>
    </row>
    <row r="925">
      <c r="A925" s="82"/>
      <c r="B925" s="82"/>
      <c r="C925" s="82"/>
      <c r="D925" s="82"/>
      <c r="E925" s="82"/>
      <c r="F925" s="82"/>
      <c r="G925" s="82"/>
      <c r="H925" s="82"/>
      <c r="I925" s="82"/>
      <c r="J925" s="82"/>
      <c r="K925" s="82"/>
    </row>
    <row r="926">
      <c r="A926" s="82"/>
      <c r="B926" s="82"/>
      <c r="C926" s="82"/>
      <c r="D926" s="82"/>
      <c r="E926" s="82"/>
      <c r="F926" s="82"/>
      <c r="G926" s="82"/>
      <c r="H926" s="82"/>
      <c r="I926" s="82"/>
      <c r="J926" s="82"/>
      <c r="K926" s="82"/>
    </row>
    <row r="927">
      <c r="A927" s="82"/>
      <c r="B927" s="82"/>
      <c r="C927" s="82"/>
      <c r="D927" s="82"/>
      <c r="E927" s="82"/>
      <c r="F927" s="82"/>
      <c r="G927" s="82"/>
      <c r="H927" s="82"/>
      <c r="I927" s="82"/>
      <c r="J927" s="82"/>
      <c r="K927" s="82"/>
    </row>
    <row r="928">
      <c r="A928" s="82"/>
      <c r="B928" s="82"/>
      <c r="C928" s="82"/>
      <c r="D928" s="82"/>
      <c r="E928" s="82"/>
      <c r="F928" s="82"/>
      <c r="G928" s="82"/>
      <c r="H928" s="82"/>
      <c r="I928" s="82"/>
      <c r="J928" s="82"/>
      <c r="K928" s="82"/>
    </row>
    <row r="929">
      <c r="A929" s="82"/>
      <c r="B929" s="82"/>
      <c r="C929" s="82"/>
      <c r="D929" s="82"/>
      <c r="E929" s="82"/>
      <c r="F929" s="82"/>
      <c r="G929" s="82"/>
      <c r="H929" s="82"/>
      <c r="I929" s="82"/>
      <c r="J929" s="82"/>
      <c r="K929" s="82"/>
    </row>
    <row r="930">
      <c r="A930" s="82"/>
      <c r="B930" s="82"/>
      <c r="C930" s="82"/>
      <c r="D930" s="82"/>
      <c r="E930" s="82"/>
      <c r="F930" s="82"/>
      <c r="G930" s="82"/>
      <c r="H930" s="82"/>
      <c r="I930" s="82"/>
      <c r="J930" s="82"/>
      <c r="K930" s="82"/>
    </row>
    <row r="931">
      <c r="A931" s="82"/>
      <c r="B931" s="82"/>
      <c r="C931" s="82"/>
      <c r="D931" s="82"/>
      <c r="E931" s="82"/>
      <c r="F931" s="82"/>
      <c r="G931" s="82"/>
      <c r="H931" s="82"/>
      <c r="I931" s="82"/>
      <c r="J931" s="82"/>
      <c r="K931" s="82"/>
    </row>
    <row r="932">
      <c r="A932" s="82"/>
      <c r="B932" s="82"/>
      <c r="C932" s="82"/>
      <c r="D932" s="82"/>
      <c r="E932" s="82"/>
      <c r="F932" s="82"/>
      <c r="G932" s="82"/>
      <c r="H932" s="82"/>
      <c r="I932" s="82"/>
      <c r="J932" s="82"/>
      <c r="K932" s="82"/>
    </row>
    <row r="933">
      <c r="A933" s="82"/>
      <c r="B933" s="82"/>
      <c r="C933" s="82"/>
      <c r="D933" s="82"/>
      <c r="E933" s="82"/>
      <c r="F933" s="82"/>
      <c r="G933" s="82"/>
      <c r="H933" s="82"/>
      <c r="I933" s="82"/>
      <c r="J933" s="82"/>
      <c r="K933" s="82"/>
    </row>
    <row r="934">
      <c r="A934" s="82"/>
      <c r="B934" s="82"/>
      <c r="C934" s="82"/>
      <c r="D934" s="82"/>
      <c r="E934" s="82"/>
      <c r="F934" s="82"/>
      <c r="G934" s="82"/>
      <c r="H934" s="82"/>
      <c r="I934" s="82"/>
      <c r="J934" s="82"/>
      <c r="K934" s="82"/>
    </row>
    <row r="935">
      <c r="A935" s="82"/>
      <c r="B935" s="82"/>
      <c r="C935" s="82"/>
      <c r="D935" s="82"/>
      <c r="E935" s="82"/>
      <c r="F935" s="82"/>
      <c r="G935" s="82"/>
      <c r="H935" s="82"/>
      <c r="I935" s="82"/>
      <c r="J935" s="82"/>
      <c r="K935" s="82"/>
    </row>
    <row r="936">
      <c r="A936" s="82"/>
      <c r="B936" s="82"/>
      <c r="C936" s="82"/>
      <c r="D936" s="82"/>
      <c r="E936" s="82"/>
      <c r="F936" s="82"/>
      <c r="G936" s="82"/>
      <c r="H936" s="82"/>
      <c r="I936" s="82"/>
      <c r="J936" s="82"/>
      <c r="K936" s="82"/>
    </row>
    <row r="937">
      <c r="A937" s="82"/>
      <c r="B937" s="82"/>
      <c r="C937" s="82"/>
      <c r="D937" s="82"/>
      <c r="E937" s="82"/>
      <c r="F937" s="82"/>
      <c r="G937" s="82"/>
      <c r="H937" s="82"/>
      <c r="I937" s="82"/>
      <c r="J937" s="82"/>
      <c r="K937" s="82"/>
    </row>
    <row r="938">
      <c r="A938" s="82"/>
      <c r="B938" s="82"/>
      <c r="C938" s="82"/>
      <c r="D938" s="82"/>
      <c r="E938" s="82"/>
      <c r="F938" s="82"/>
      <c r="G938" s="82"/>
      <c r="H938" s="82"/>
      <c r="I938" s="82"/>
      <c r="J938" s="82"/>
      <c r="K938" s="82"/>
    </row>
    <row r="939">
      <c r="A939" s="82"/>
      <c r="B939" s="82"/>
      <c r="C939" s="82"/>
      <c r="D939" s="82"/>
      <c r="E939" s="82"/>
      <c r="F939" s="82"/>
      <c r="G939" s="82"/>
      <c r="H939" s="82"/>
      <c r="I939" s="82"/>
      <c r="J939" s="82"/>
      <c r="K939" s="82"/>
    </row>
    <row r="940">
      <c r="A940" s="82"/>
      <c r="B940" s="82"/>
      <c r="C940" s="82"/>
      <c r="D940" s="82"/>
      <c r="E940" s="82"/>
      <c r="F940" s="82"/>
      <c r="G940" s="82"/>
      <c r="H940" s="82"/>
      <c r="I940" s="82"/>
      <c r="J940" s="82"/>
      <c r="K940" s="82"/>
    </row>
    <row r="941">
      <c r="A941" s="82"/>
      <c r="B941" s="82"/>
      <c r="C941" s="82"/>
      <c r="D941" s="82"/>
      <c r="E941" s="82"/>
      <c r="F941" s="82"/>
      <c r="G941" s="82"/>
      <c r="H941" s="82"/>
      <c r="I941" s="82"/>
      <c r="J941" s="82"/>
      <c r="K941" s="82"/>
    </row>
    <row r="942">
      <c r="A942" s="82"/>
      <c r="B942" s="82"/>
      <c r="C942" s="82"/>
      <c r="D942" s="82"/>
      <c r="E942" s="82"/>
      <c r="F942" s="82"/>
      <c r="G942" s="82"/>
      <c r="H942" s="82"/>
      <c r="I942" s="82"/>
      <c r="J942" s="82"/>
      <c r="K942" s="82"/>
    </row>
    <row r="943">
      <c r="A943" s="82"/>
      <c r="B943" s="82"/>
      <c r="C943" s="82"/>
      <c r="D943" s="82"/>
      <c r="E943" s="82"/>
      <c r="F943" s="82"/>
      <c r="G943" s="82"/>
      <c r="H943" s="82"/>
      <c r="I943" s="82"/>
      <c r="J943" s="82"/>
      <c r="K943" s="82"/>
    </row>
    <row r="944">
      <c r="A944" s="82"/>
      <c r="B944" s="82"/>
      <c r="C944" s="82"/>
      <c r="D944" s="82"/>
      <c r="E944" s="82"/>
      <c r="F944" s="82"/>
      <c r="G944" s="82"/>
      <c r="H944" s="82"/>
      <c r="I944" s="82"/>
      <c r="J944" s="82"/>
      <c r="K944" s="82"/>
    </row>
    <row r="945">
      <c r="A945" s="82"/>
      <c r="B945" s="82"/>
      <c r="C945" s="82"/>
      <c r="D945" s="82"/>
      <c r="E945" s="82"/>
      <c r="F945" s="82"/>
      <c r="G945" s="82"/>
      <c r="H945" s="82"/>
      <c r="I945" s="82"/>
      <c r="J945" s="82"/>
      <c r="K945" s="82"/>
    </row>
    <row r="946">
      <c r="A946" s="82"/>
      <c r="B946" s="82"/>
      <c r="C946" s="82"/>
      <c r="D946" s="82"/>
      <c r="E946" s="82"/>
      <c r="F946" s="82"/>
      <c r="G946" s="82"/>
      <c r="H946" s="82"/>
      <c r="I946" s="82"/>
      <c r="J946" s="82"/>
      <c r="K946" s="82"/>
    </row>
    <row r="947">
      <c r="A947" s="82"/>
      <c r="B947" s="82"/>
      <c r="C947" s="82"/>
      <c r="D947" s="82"/>
      <c r="E947" s="82"/>
      <c r="F947" s="82"/>
      <c r="G947" s="82"/>
      <c r="H947" s="82"/>
      <c r="I947" s="82"/>
      <c r="J947" s="82"/>
      <c r="K947" s="82"/>
    </row>
    <row r="948">
      <c r="A948" s="82"/>
      <c r="B948" s="82"/>
      <c r="C948" s="82"/>
      <c r="D948" s="82"/>
      <c r="E948" s="82"/>
      <c r="F948" s="82"/>
      <c r="G948" s="82"/>
      <c r="H948" s="82"/>
      <c r="I948" s="82"/>
      <c r="J948" s="82"/>
      <c r="K948" s="82"/>
    </row>
    <row r="949">
      <c r="A949" s="82"/>
      <c r="B949" s="82"/>
      <c r="C949" s="82"/>
      <c r="D949" s="82"/>
      <c r="E949" s="82"/>
      <c r="F949" s="82"/>
      <c r="G949" s="82"/>
      <c r="H949" s="82"/>
      <c r="I949" s="82"/>
      <c r="J949" s="82"/>
      <c r="K949" s="82"/>
    </row>
    <row r="950">
      <c r="A950" s="82"/>
      <c r="B950" s="82"/>
      <c r="C950" s="82"/>
      <c r="D950" s="82"/>
      <c r="E950" s="82"/>
      <c r="F950" s="82"/>
      <c r="G950" s="82"/>
      <c r="H950" s="82"/>
      <c r="I950" s="82"/>
      <c r="J950" s="82"/>
      <c r="K950" s="82"/>
    </row>
    <row r="951">
      <c r="A951" s="82"/>
      <c r="B951" s="82"/>
      <c r="C951" s="82"/>
      <c r="D951" s="82"/>
      <c r="E951" s="82"/>
      <c r="F951" s="82"/>
      <c r="G951" s="82"/>
      <c r="H951" s="82"/>
      <c r="I951" s="82"/>
      <c r="J951" s="82"/>
      <c r="K951" s="82"/>
    </row>
    <row r="952">
      <c r="A952" s="82"/>
      <c r="B952" s="82"/>
      <c r="C952" s="82"/>
      <c r="D952" s="82"/>
      <c r="E952" s="82"/>
      <c r="F952" s="82"/>
      <c r="G952" s="82"/>
      <c r="H952" s="82"/>
      <c r="I952" s="82"/>
      <c r="J952" s="82"/>
      <c r="K952" s="82"/>
    </row>
    <row r="953">
      <c r="A953" s="82"/>
      <c r="B953" s="82"/>
      <c r="C953" s="82"/>
      <c r="D953" s="82"/>
      <c r="E953" s="82"/>
      <c r="F953" s="82"/>
      <c r="G953" s="82"/>
      <c r="H953" s="82"/>
      <c r="I953" s="82"/>
      <c r="J953" s="82"/>
      <c r="K953" s="82"/>
    </row>
    <row r="954">
      <c r="A954" s="82"/>
      <c r="B954" s="82"/>
      <c r="C954" s="82"/>
      <c r="D954" s="82"/>
      <c r="E954" s="82"/>
      <c r="F954" s="82"/>
      <c r="G954" s="82"/>
      <c r="H954" s="82"/>
      <c r="I954" s="82"/>
      <c r="J954" s="82"/>
      <c r="K954" s="82"/>
    </row>
    <row r="955">
      <c r="A955" s="82"/>
      <c r="B955" s="82"/>
      <c r="C955" s="82"/>
      <c r="D955" s="82"/>
      <c r="E955" s="82"/>
      <c r="F955" s="82"/>
      <c r="G955" s="82"/>
      <c r="H955" s="82"/>
      <c r="I955" s="82"/>
      <c r="J955" s="82"/>
      <c r="K955" s="82"/>
    </row>
    <row r="956">
      <c r="A956" s="82"/>
      <c r="B956" s="82"/>
      <c r="C956" s="82"/>
      <c r="D956" s="82"/>
      <c r="E956" s="82"/>
      <c r="F956" s="82"/>
      <c r="G956" s="82"/>
      <c r="H956" s="82"/>
      <c r="I956" s="82"/>
      <c r="J956" s="82"/>
      <c r="K956" s="82"/>
    </row>
    <row r="957">
      <c r="A957" s="82"/>
      <c r="B957" s="82"/>
      <c r="C957" s="82"/>
      <c r="D957" s="82"/>
      <c r="E957" s="82"/>
      <c r="F957" s="82"/>
      <c r="G957" s="82"/>
      <c r="H957" s="82"/>
      <c r="I957" s="82"/>
      <c r="J957" s="82"/>
      <c r="K957" s="82"/>
    </row>
    <row r="958">
      <c r="A958" s="82"/>
      <c r="B958" s="82"/>
      <c r="C958" s="82"/>
      <c r="D958" s="82"/>
      <c r="E958" s="82"/>
      <c r="F958" s="82"/>
      <c r="G958" s="82"/>
      <c r="H958" s="82"/>
      <c r="I958" s="82"/>
      <c r="J958" s="82"/>
      <c r="K958" s="82"/>
    </row>
    <row r="959">
      <c r="A959" s="82"/>
      <c r="B959" s="82"/>
      <c r="C959" s="82"/>
      <c r="D959" s="82"/>
      <c r="E959" s="82"/>
      <c r="F959" s="82"/>
      <c r="G959" s="82"/>
      <c r="H959" s="82"/>
      <c r="I959" s="82"/>
      <c r="J959" s="82"/>
      <c r="K959" s="82"/>
    </row>
    <row r="960">
      <c r="A960" s="82"/>
      <c r="B960" s="82"/>
      <c r="C960" s="82"/>
      <c r="D960" s="82"/>
      <c r="E960" s="82"/>
      <c r="F960" s="82"/>
      <c r="G960" s="82"/>
      <c r="H960" s="82"/>
      <c r="I960" s="82"/>
      <c r="J960" s="82"/>
      <c r="K960" s="82"/>
    </row>
    <row r="961">
      <c r="A961" s="82"/>
      <c r="B961" s="82"/>
      <c r="C961" s="82"/>
      <c r="D961" s="82"/>
      <c r="E961" s="82"/>
      <c r="F961" s="82"/>
      <c r="G961" s="82"/>
      <c r="H961" s="82"/>
      <c r="I961" s="82"/>
      <c r="J961" s="82"/>
      <c r="K961" s="82"/>
    </row>
    <row r="962">
      <c r="A962" s="82"/>
      <c r="B962" s="82"/>
      <c r="C962" s="82"/>
      <c r="D962" s="82"/>
      <c r="E962" s="82"/>
      <c r="F962" s="82"/>
      <c r="G962" s="82"/>
      <c r="H962" s="82"/>
      <c r="I962" s="82"/>
      <c r="J962" s="82"/>
      <c r="K962" s="82"/>
    </row>
    <row r="963">
      <c r="A963" s="82"/>
      <c r="B963" s="82"/>
      <c r="C963" s="82"/>
      <c r="D963" s="82"/>
      <c r="E963" s="82"/>
      <c r="F963" s="82"/>
      <c r="G963" s="82"/>
      <c r="H963" s="82"/>
      <c r="I963" s="82"/>
      <c r="J963" s="82"/>
      <c r="K963" s="82"/>
    </row>
    <row r="964">
      <c r="A964" s="82"/>
      <c r="B964" s="82"/>
      <c r="C964" s="82"/>
      <c r="D964" s="82"/>
      <c r="E964" s="82"/>
      <c r="F964" s="82"/>
      <c r="G964" s="82"/>
      <c r="H964" s="82"/>
      <c r="I964" s="82"/>
      <c r="J964" s="82"/>
      <c r="K964" s="82"/>
    </row>
    <row r="965">
      <c r="A965" s="82"/>
      <c r="B965" s="82"/>
      <c r="C965" s="82"/>
      <c r="D965" s="82"/>
      <c r="E965" s="82"/>
      <c r="F965" s="82"/>
      <c r="G965" s="82"/>
      <c r="H965" s="82"/>
      <c r="I965" s="82"/>
      <c r="J965" s="82"/>
      <c r="K965" s="82"/>
    </row>
    <row r="966">
      <c r="A966" s="82"/>
      <c r="B966" s="82"/>
      <c r="C966" s="82"/>
      <c r="D966" s="82"/>
      <c r="E966" s="82"/>
      <c r="F966" s="82"/>
      <c r="G966" s="82"/>
      <c r="H966" s="82"/>
      <c r="I966" s="82"/>
      <c r="J966" s="82"/>
      <c r="K966" s="82"/>
    </row>
    <row r="967">
      <c r="A967" s="82"/>
      <c r="B967" s="82"/>
      <c r="C967" s="82"/>
      <c r="D967" s="82"/>
      <c r="E967" s="82"/>
      <c r="F967" s="82"/>
      <c r="G967" s="82"/>
      <c r="H967" s="82"/>
      <c r="I967" s="82"/>
      <c r="J967" s="82"/>
      <c r="K967" s="82"/>
    </row>
    <row r="968">
      <c r="A968" s="82"/>
      <c r="B968" s="82"/>
      <c r="C968" s="82"/>
      <c r="D968" s="82"/>
      <c r="E968" s="82"/>
      <c r="F968" s="82"/>
      <c r="G968" s="82"/>
      <c r="H968" s="82"/>
      <c r="I968" s="82"/>
      <c r="J968" s="82"/>
      <c r="K968" s="82"/>
    </row>
    <row r="969">
      <c r="A969" s="82"/>
      <c r="B969" s="82"/>
      <c r="C969" s="82"/>
      <c r="D969" s="82"/>
      <c r="E969" s="82"/>
      <c r="F969" s="82"/>
      <c r="G969" s="82"/>
      <c r="H969" s="82"/>
      <c r="I969" s="82"/>
      <c r="J969" s="82"/>
      <c r="K969" s="82"/>
    </row>
    <row r="970">
      <c r="A970" s="82"/>
      <c r="B970" s="82"/>
      <c r="C970" s="82"/>
      <c r="D970" s="82"/>
      <c r="E970" s="82"/>
      <c r="F970" s="82"/>
      <c r="G970" s="82"/>
      <c r="H970" s="82"/>
      <c r="I970" s="82"/>
      <c r="J970" s="82"/>
      <c r="K970" s="82"/>
    </row>
    <row r="971">
      <c r="A971" s="82"/>
      <c r="B971" s="82"/>
      <c r="C971" s="82"/>
      <c r="D971" s="82"/>
      <c r="E971" s="82"/>
      <c r="F971" s="82"/>
      <c r="G971" s="82"/>
      <c r="H971" s="82"/>
      <c r="I971" s="82"/>
      <c r="J971" s="82"/>
      <c r="K971" s="82"/>
    </row>
    <row r="972">
      <c r="A972" s="82"/>
      <c r="B972" s="82"/>
      <c r="C972" s="82"/>
      <c r="D972" s="82"/>
      <c r="E972" s="82"/>
      <c r="F972" s="82"/>
      <c r="G972" s="82"/>
      <c r="H972" s="82"/>
      <c r="I972" s="82"/>
      <c r="J972" s="82"/>
      <c r="K972" s="82"/>
    </row>
    <row r="973">
      <c r="A973" s="82"/>
      <c r="B973" s="82"/>
      <c r="C973" s="82"/>
      <c r="D973" s="82"/>
      <c r="E973" s="82"/>
      <c r="F973" s="82"/>
      <c r="G973" s="82"/>
      <c r="H973" s="82"/>
      <c r="I973" s="82"/>
      <c r="J973" s="82"/>
      <c r="K973" s="82"/>
    </row>
    <row r="974">
      <c r="A974" s="82"/>
      <c r="B974" s="82"/>
      <c r="C974" s="82"/>
      <c r="D974" s="82"/>
      <c r="E974" s="82"/>
      <c r="F974" s="82"/>
      <c r="G974" s="82"/>
      <c r="H974" s="82"/>
      <c r="I974" s="82"/>
      <c r="J974" s="82"/>
      <c r="K974" s="82"/>
    </row>
    <row r="975">
      <c r="A975" s="82"/>
      <c r="B975" s="82"/>
      <c r="C975" s="82"/>
      <c r="D975" s="82"/>
      <c r="E975" s="82"/>
      <c r="F975" s="82"/>
      <c r="G975" s="82"/>
      <c r="H975" s="82"/>
      <c r="I975" s="82"/>
      <c r="J975" s="82"/>
      <c r="K975" s="82"/>
    </row>
    <row r="976">
      <c r="A976" s="82"/>
      <c r="B976" s="82"/>
      <c r="C976" s="82"/>
      <c r="D976" s="82"/>
      <c r="E976" s="82"/>
      <c r="F976" s="82"/>
      <c r="G976" s="82"/>
      <c r="H976" s="82"/>
      <c r="I976" s="82"/>
      <c r="J976" s="82"/>
      <c r="K976" s="82"/>
    </row>
    <row r="977">
      <c r="A977" s="82"/>
      <c r="B977" s="82"/>
      <c r="C977" s="82"/>
      <c r="D977" s="82"/>
      <c r="E977" s="82"/>
      <c r="F977" s="82"/>
      <c r="G977" s="82"/>
      <c r="H977" s="82"/>
      <c r="I977" s="82"/>
      <c r="J977" s="82"/>
      <c r="K977" s="82"/>
    </row>
    <row r="978">
      <c r="A978" s="82"/>
      <c r="B978" s="82"/>
      <c r="C978" s="82"/>
      <c r="D978" s="82"/>
      <c r="E978" s="82"/>
      <c r="F978" s="82"/>
      <c r="G978" s="82"/>
      <c r="H978" s="82"/>
      <c r="I978" s="82"/>
      <c r="J978" s="82"/>
      <c r="K978" s="82"/>
    </row>
    <row r="979">
      <c r="A979" s="82"/>
      <c r="B979" s="82"/>
      <c r="C979" s="82"/>
      <c r="D979" s="82"/>
      <c r="E979" s="82"/>
      <c r="F979" s="82"/>
      <c r="G979" s="82"/>
      <c r="H979" s="82"/>
      <c r="I979" s="82"/>
      <c r="J979" s="82"/>
      <c r="K979" s="82"/>
    </row>
    <row r="980">
      <c r="A980" s="82"/>
      <c r="B980" s="82"/>
      <c r="C980" s="82"/>
      <c r="D980" s="82"/>
      <c r="E980" s="82"/>
      <c r="F980" s="82"/>
      <c r="G980" s="82"/>
      <c r="H980" s="82"/>
      <c r="I980" s="82"/>
      <c r="J980" s="82"/>
      <c r="K980" s="82"/>
    </row>
    <row r="981">
      <c r="A981" s="82"/>
      <c r="B981" s="82"/>
      <c r="C981" s="82"/>
      <c r="D981" s="82"/>
      <c r="E981" s="82"/>
      <c r="F981" s="82"/>
      <c r="G981" s="82"/>
      <c r="H981" s="82"/>
      <c r="I981" s="82"/>
      <c r="J981" s="82"/>
      <c r="K981" s="82"/>
    </row>
    <row r="982">
      <c r="A982" s="82"/>
      <c r="B982" s="82"/>
      <c r="C982" s="82"/>
      <c r="D982" s="82"/>
      <c r="E982" s="82"/>
      <c r="F982" s="82"/>
      <c r="G982" s="82"/>
      <c r="H982" s="82"/>
      <c r="I982" s="82"/>
      <c r="J982" s="82"/>
      <c r="K982" s="82"/>
    </row>
    <row r="983">
      <c r="A983" s="82"/>
      <c r="B983" s="82"/>
      <c r="C983" s="82"/>
      <c r="D983" s="82"/>
      <c r="E983" s="82"/>
      <c r="F983" s="82"/>
      <c r="G983" s="82"/>
      <c r="H983" s="82"/>
      <c r="I983" s="82"/>
      <c r="J983" s="82"/>
      <c r="K983" s="82"/>
    </row>
    <row r="984">
      <c r="A984" s="82"/>
      <c r="B984" s="82"/>
      <c r="C984" s="82"/>
      <c r="D984" s="82"/>
      <c r="E984" s="82"/>
      <c r="F984" s="82"/>
      <c r="G984" s="82"/>
      <c r="H984" s="82"/>
      <c r="I984" s="82"/>
      <c r="J984" s="82"/>
      <c r="K984" s="82"/>
    </row>
    <row r="985">
      <c r="A985" s="82"/>
      <c r="B985" s="82"/>
      <c r="C985" s="82"/>
      <c r="D985" s="82"/>
      <c r="E985" s="82"/>
      <c r="F985" s="82"/>
      <c r="G985" s="82"/>
      <c r="H985" s="82"/>
      <c r="I985" s="82"/>
      <c r="J985" s="82"/>
      <c r="K985" s="82"/>
    </row>
    <row r="986">
      <c r="A986" s="82"/>
      <c r="B986" s="82"/>
      <c r="C986" s="82"/>
      <c r="D986" s="82"/>
      <c r="E986" s="82"/>
      <c r="F986" s="82"/>
      <c r="G986" s="82"/>
      <c r="H986" s="82"/>
      <c r="I986" s="82"/>
      <c r="J986" s="82"/>
      <c r="K986" s="82"/>
    </row>
    <row r="987">
      <c r="A987" s="82"/>
      <c r="B987" s="82"/>
      <c r="C987" s="82"/>
      <c r="D987" s="82"/>
      <c r="E987" s="82"/>
      <c r="F987" s="82"/>
      <c r="G987" s="82"/>
      <c r="H987" s="82"/>
      <c r="I987" s="82"/>
      <c r="J987" s="82"/>
      <c r="K987" s="82"/>
    </row>
    <row r="988">
      <c r="A988" s="82"/>
      <c r="B988" s="82"/>
      <c r="C988" s="82"/>
      <c r="D988" s="82"/>
      <c r="E988" s="82"/>
      <c r="F988" s="82"/>
      <c r="G988" s="82"/>
      <c r="H988" s="82"/>
      <c r="I988" s="82"/>
      <c r="J988" s="82"/>
      <c r="K988" s="82"/>
    </row>
    <row r="989">
      <c r="A989" s="82"/>
      <c r="B989" s="82"/>
      <c r="C989" s="82"/>
      <c r="D989" s="82"/>
      <c r="E989" s="82"/>
      <c r="F989" s="82"/>
      <c r="G989" s="82"/>
      <c r="H989" s="82"/>
      <c r="I989" s="82"/>
      <c r="J989" s="82"/>
      <c r="K989" s="82"/>
    </row>
    <row r="990">
      <c r="A990" s="82"/>
      <c r="B990" s="82"/>
      <c r="C990" s="82"/>
      <c r="D990" s="82"/>
      <c r="E990" s="82"/>
      <c r="F990" s="82"/>
      <c r="G990" s="82"/>
      <c r="H990" s="82"/>
      <c r="I990" s="82"/>
      <c r="J990" s="82"/>
      <c r="K990" s="82"/>
    </row>
    <row r="991">
      <c r="A991" s="82"/>
      <c r="B991" s="82"/>
      <c r="C991" s="82"/>
      <c r="D991" s="82"/>
      <c r="E991" s="82"/>
      <c r="F991" s="82"/>
      <c r="G991" s="82"/>
      <c r="H991" s="82"/>
      <c r="I991" s="82"/>
      <c r="J991" s="82"/>
      <c r="K991" s="82"/>
    </row>
    <row r="992">
      <c r="A992" s="82"/>
      <c r="B992" s="82"/>
      <c r="C992" s="82"/>
      <c r="D992" s="82"/>
      <c r="E992" s="82"/>
      <c r="F992" s="82"/>
      <c r="G992" s="82"/>
      <c r="H992" s="82"/>
      <c r="I992" s="82"/>
      <c r="J992" s="82"/>
      <c r="K992" s="82"/>
    </row>
    <row r="993">
      <c r="A993" s="82"/>
      <c r="B993" s="82"/>
      <c r="C993" s="82"/>
      <c r="D993" s="82"/>
      <c r="E993" s="82"/>
      <c r="F993" s="82"/>
      <c r="G993" s="82"/>
      <c r="H993" s="82"/>
      <c r="I993" s="82"/>
      <c r="J993" s="82"/>
      <c r="K993" s="82"/>
    </row>
    <row r="994">
      <c r="A994" s="82"/>
      <c r="B994" s="82"/>
      <c r="C994" s="82"/>
      <c r="D994" s="82"/>
      <c r="E994" s="82"/>
      <c r="F994" s="82"/>
      <c r="G994" s="82"/>
      <c r="H994" s="82"/>
      <c r="I994" s="82"/>
      <c r="J994" s="82"/>
      <c r="K994" s="82"/>
    </row>
    <row r="995">
      <c r="A995" s="82"/>
      <c r="B995" s="82"/>
      <c r="C995" s="82"/>
      <c r="D995" s="82"/>
      <c r="E995" s="82"/>
      <c r="F995" s="82"/>
      <c r="G995" s="82"/>
      <c r="H995" s="82"/>
      <c r="I995" s="82"/>
      <c r="J995" s="82"/>
      <c r="K995" s="82"/>
    </row>
    <row r="996">
      <c r="A996" s="82"/>
      <c r="B996" s="82"/>
      <c r="C996" s="82"/>
      <c r="D996" s="82"/>
      <c r="E996" s="82"/>
      <c r="F996" s="82"/>
      <c r="G996" s="82"/>
      <c r="H996" s="82"/>
      <c r="I996" s="82"/>
      <c r="J996" s="82"/>
      <c r="K996" s="82"/>
    </row>
    <row r="997">
      <c r="A997" s="82"/>
      <c r="B997" s="82"/>
      <c r="C997" s="82"/>
      <c r="D997" s="82"/>
      <c r="E997" s="82"/>
      <c r="F997" s="82"/>
      <c r="G997" s="82"/>
      <c r="H997" s="82"/>
      <c r="I997" s="82"/>
      <c r="J997" s="82"/>
      <c r="K997" s="82"/>
    </row>
    <row r="998">
      <c r="A998" s="82"/>
      <c r="B998" s="82"/>
      <c r="C998" s="82"/>
      <c r="D998" s="82"/>
      <c r="E998" s="82"/>
      <c r="F998" s="82"/>
      <c r="G998" s="82"/>
      <c r="H998" s="82"/>
      <c r="I998" s="82"/>
      <c r="J998" s="82"/>
      <c r="K998" s="82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sheetData>
    <row r="1">
      <c r="A1" s="84" t="s">
        <v>701</v>
      </c>
      <c r="B1" s="84" t="s">
        <v>702</v>
      </c>
      <c r="C1" s="84" t="s">
        <v>703</v>
      </c>
      <c r="D1" s="84" t="s">
        <v>704</v>
      </c>
      <c r="E1" s="84" t="s">
        <v>705</v>
      </c>
      <c r="F1" s="84" t="s">
        <v>706</v>
      </c>
      <c r="G1" s="84" t="s">
        <v>707</v>
      </c>
    </row>
    <row r="2">
      <c r="A2" s="84" t="s">
        <v>14</v>
      </c>
      <c r="B2" s="84" t="s">
        <v>15</v>
      </c>
      <c r="C2" s="84" t="s">
        <v>708</v>
      </c>
      <c r="D2" s="84" t="s">
        <v>15</v>
      </c>
      <c r="E2" s="84" t="s">
        <v>709</v>
      </c>
      <c r="F2" s="84" t="s">
        <v>679</v>
      </c>
      <c r="G2" s="85">
        <v>44.0</v>
      </c>
    </row>
    <row r="3">
      <c r="A3" s="84" t="s">
        <v>17</v>
      </c>
      <c r="B3" s="84" t="s">
        <v>18</v>
      </c>
      <c r="C3" s="84" t="s">
        <v>710</v>
      </c>
      <c r="D3" s="84" t="s">
        <v>18</v>
      </c>
      <c r="E3" s="84" t="s">
        <v>709</v>
      </c>
      <c r="F3" s="84" t="s">
        <v>679</v>
      </c>
      <c r="G3" s="85">
        <v>46.0</v>
      </c>
    </row>
    <row r="4">
      <c r="A4" s="84" t="s">
        <v>19</v>
      </c>
      <c r="B4" s="84" t="s">
        <v>20</v>
      </c>
      <c r="C4" s="84" t="s">
        <v>711</v>
      </c>
      <c r="D4" s="84" t="s">
        <v>20</v>
      </c>
      <c r="E4" s="84" t="s">
        <v>709</v>
      </c>
      <c r="F4" s="84" t="s">
        <v>679</v>
      </c>
      <c r="G4" s="85">
        <v>45.0</v>
      </c>
    </row>
    <row r="5">
      <c r="A5" s="84" t="s">
        <v>21</v>
      </c>
      <c r="B5" s="84" t="s">
        <v>22</v>
      </c>
      <c r="C5" s="84" t="s">
        <v>712</v>
      </c>
      <c r="D5" s="84" t="s">
        <v>22</v>
      </c>
      <c r="E5" s="84" t="s">
        <v>709</v>
      </c>
      <c r="F5" s="84" t="s">
        <v>679</v>
      </c>
      <c r="G5" s="85">
        <v>47.0</v>
      </c>
    </row>
    <row r="6">
      <c r="A6" s="84" t="s">
        <v>23</v>
      </c>
      <c r="B6" s="84" t="s">
        <v>24</v>
      </c>
      <c r="C6" s="84" t="s">
        <v>713</v>
      </c>
      <c r="D6" s="84" t="s">
        <v>24</v>
      </c>
      <c r="E6" s="84" t="s">
        <v>714</v>
      </c>
      <c r="F6" s="84" t="s">
        <v>689</v>
      </c>
      <c r="G6" s="85">
        <v>21.0</v>
      </c>
    </row>
    <row r="7">
      <c r="A7" s="84" t="s">
        <v>25</v>
      </c>
      <c r="B7" s="84" t="s">
        <v>26</v>
      </c>
      <c r="C7" s="84" t="s">
        <v>715</v>
      </c>
      <c r="D7" s="84" t="s">
        <v>26</v>
      </c>
      <c r="E7" s="84" t="s">
        <v>716</v>
      </c>
      <c r="F7" s="84" t="s">
        <v>683</v>
      </c>
      <c r="G7" s="85">
        <v>11.0</v>
      </c>
    </row>
    <row r="8">
      <c r="A8" s="84" t="s">
        <v>27</v>
      </c>
      <c r="B8" s="84" t="s">
        <v>28</v>
      </c>
      <c r="C8" s="84" t="s">
        <v>717</v>
      </c>
      <c r="D8" s="84" t="s">
        <v>28</v>
      </c>
      <c r="E8" s="84" t="s">
        <v>716</v>
      </c>
      <c r="F8" s="84" t="s">
        <v>683</v>
      </c>
      <c r="G8" s="85">
        <v>12.0</v>
      </c>
    </row>
    <row r="9">
      <c r="A9" s="84" t="s">
        <v>29</v>
      </c>
      <c r="B9" s="84" t="s">
        <v>30</v>
      </c>
      <c r="C9" s="84" t="s">
        <v>718</v>
      </c>
      <c r="D9" s="84" t="s">
        <v>30</v>
      </c>
      <c r="E9" s="84" t="s">
        <v>719</v>
      </c>
      <c r="F9" s="84" t="s">
        <v>687</v>
      </c>
      <c r="G9" s="85">
        <v>210.0</v>
      </c>
    </row>
    <row r="10">
      <c r="A10" s="84" t="s">
        <v>31</v>
      </c>
      <c r="B10" s="84" t="s">
        <v>32</v>
      </c>
      <c r="C10" s="84" t="s">
        <v>720</v>
      </c>
      <c r="D10" s="84" t="s">
        <v>32</v>
      </c>
      <c r="E10" s="84" t="s">
        <v>719</v>
      </c>
      <c r="F10" s="84" t="s">
        <v>687</v>
      </c>
      <c r="G10" s="85">
        <v>211.0</v>
      </c>
    </row>
    <row r="11">
      <c r="A11" s="84" t="s">
        <v>33</v>
      </c>
      <c r="B11" s="84" t="s">
        <v>34</v>
      </c>
      <c r="C11" s="84" t="s">
        <v>721</v>
      </c>
      <c r="D11" s="84" t="s">
        <v>34</v>
      </c>
      <c r="E11" s="84" t="s">
        <v>722</v>
      </c>
      <c r="F11" s="84" t="s">
        <v>691</v>
      </c>
      <c r="G11" s="85">
        <v>41.0</v>
      </c>
    </row>
    <row r="12">
      <c r="A12" s="84" t="s">
        <v>35</v>
      </c>
      <c r="B12" s="84" t="s">
        <v>36</v>
      </c>
      <c r="C12" s="84" t="s">
        <v>723</v>
      </c>
      <c r="D12" s="84" t="s">
        <v>36</v>
      </c>
      <c r="E12" s="84" t="s">
        <v>722</v>
      </c>
      <c r="F12" s="84" t="s">
        <v>691</v>
      </c>
      <c r="G12" s="85">
        <v>40.0</v>
      </c>
    </row>
    <row r="13">
      <c r="A13" s="84" t="s">
        <v>37</v>
      </c>
      <c r="B13" s="84" t="s">
        <v>38</v>
      </c>
      <c r="C13" s="84" t="s">
        <v>724</v>
      </c>
      <c r="D13" s="84" t="s">
        <v>38</v>
      </c>
      <c r="E13" s="84" t="s">
        <v>722</v>
      </c>
      <c r="F13" s="84" t="s">
        <v>691</v>
      </c>
      <c r="G13" s="85">
        <v>42.0</v>
      </c>
    </row>
    <row r="14">
      <c r="A14" s="84" t="s">
        <v>39</v>
      </c>
      <c r="B14" s="84" t="s">
        <v>40</v>
      </c>
      <c r="C14" s="84" t="s">
        <v>725</v>
      </c>
      <c r="D14" s="84" t="s">
        <v>40</v>
      </c>
      <c r="E14" s="84" t="s">
        <v>722</v>
      </c>
      <c r="F14" s="84" t="s">
        <v>691</v>
      </c>
      <c r="G14" s="85">
        <v>43.0</v>
      </c>
    </row>
    <row r="15">
      <c r="A15" s="84" t="s">
        <v>41</v>
      </c>
      <c r="B15" s="84" t="s">
        <v>42</v>
      </c>
      <c r="C15" s="84" t="s">
        <v>726</v>
      </c>
      <c r="D15" s="84" t="s">
        <v>727</v>
      </c>
      <c r="E15" s="84" t="s">
        <v>728</v>
      </c>
      <c r="F15" s="84" t="s">
        <v>675</v>
      </c>
      <c r="G15" s="85">
        <v>23.0</v>
      </c>
    </row>
    <row r="16">
      <c r="A16" s="84" t="s">
        <v>43</v>
      </c>
      <c r="B16" s="84" t="s">
        <v>44</v>
      </c>
      <c r="C16" s="84" t="s">
        <v>729</v>
      </c>
      <c r="D16" s="84" t="s">
        <v>44</v>
      </c>
      <c r="E16" s="84" t="s">
        <v>730</v>
      </c>
      <c r="F16" s="84" t="s">
        <v>684</v>
      </c>
      <c r="G16" s="85">
        <v>81.0</v>
      </c>
    </row>
    <row r="17">
      <c r="A17" s="84" t="s">
        <v>45</v>
      </c>
      <c r="B17" s="84" t="s">
        <v>46</v>
      </c>
      <c r="C17" s="84" t="s">
        <v>731</v>
      </c>
      <c r="D17" s="84" t="s">
        <v>46</v>
      </c>
      <c r="E17" s="84" t="s">
        <v>732</v>
      </c>
      <c r="F17" s="84" t="s">
        <v>693</v>
      </c>
      <c r="G17" s="85">
        <v>106.0</v>
      </c>
    </row>
    <row r="18">
      <c r="A18" s="84" t="s">
        <v>47</v>
      </c>
      <c r="B18" s="84" t="s">
        <v>48</v>
      </c>
      <c r="C18" s="84" t="s">
        <v>733</v>
      </c>
      <c r="D18" s="84" t="s">
        <v>48</v>
      </c>
      <c r="E18" s="84" t="s">
        <v>732</v>
      </c>
      <c r="F18" s="84" t="s">
        <v>693</v>
      </c>
      <c r="G18" s="85">
        <v>110.0</v>
      </c>
    </row>
    <row r="19">
      <c r="A19" s="84" t="s">
        <v>49</v>
      </c>
      <c r="B19" s="84" t="s">
        <v>50</v>
      </c>
      <c r="C19" s="84" t="s">
        <v>734</v>
      </c>
      <c r="D19" s="84" t="s">
        <v>50</v>
      </c>
      <c r="E19" s="84" t="s">
        <v>735</v>
      </c>
      <c r="F19" s="84" t="s">
        <v>694</v>
      </c>
      <c r="G19" s="85">
        <v>91.0</v>
      </c>
    </row>
    <row r="20">
      <c r="A20" s="84" t="s">
        <v>51</v>
      </c>
      <c r="B20" s="84" t="s">
        <v>52</v>
      </c>
      <c r="C20" s="84" t="s">
        <v>736</v>
      </c>
      <c r="D20" s="84" t="s">
        <v>52</v>
      </c>
      <c r="E20" s="84" t="s">
        <v>737</v>
      </c>
      <c r="F20" s="84" t="s">
        <v>686</v>
      </c>
      <c r="G20" s="85">
        <v>64.0</v>
      </c>
    </row>
    <row r="21">
      <c r="A21" s="84" t="s">
        <v>53</v>
      </c>
      <c r="B21" s="84" t="s">
        <v>54</v>
      </c>
      <c r="C21" s="84" t="s">
        <v>738</v>
      </c>
      <c r="D21" s="84" t="s">
        <v>54</v>
      </c>
      <c r="E21" s="84" t="s">
        <v>737</v>
      </c>
      <c r="F21" s="84" t="s">
        <v>686</v>
      </c>
      <c r="G21" s="85">
        <v>68.0</v>
      </c>
    </row>
    <row r="22">
      <c r="A22" s="84" t="s">
        <v>55</v>
      </c>
      <c r="B22" s="84" t="s">
        <v>56</v>
      </c>
      <c r="C22" s="84" t="s">
        <v>739</v>
      </c>
      <c r="D22" s="84" t="s">
        <v>56</v>
      </c>
      <c r="E22" s="84" t="s">
        <v>740</v>
      </c>
      <c r="F22" s="84" t="s">
        <v>677</v>
      </c>
      <c r="G22" s="85">
        <v>62.0</v>
      </c>
    </row>
    <row r="23">
      <c r="A23" s="84" t="s">
        <v>57</v>
      </c>
      <c r="B23" s="84" t="s">
        <v>58</v>
      </c>
      <c r="C23" s="84" t="s">
        <v>741</v>
      </c>
      <c r="D23" s="84" t="s">
        <v>58</v>
      </c>
      <c r="E23" s="84" t="s">
        <v>742</v>
      </c>
      <c r="F23" s="84" t="s">
        <v>657</v>
      </c>
      <c r="G23" s="85">
        <v>243.0</v>
      </c>
    </row>
    <row r="24">
      <c r="A24" s="84" t="s">
        <v>59</v>
      </c>
      <c r="B24" s="84" t="s">
        <v>60</v>
      </c>
      <c r="C24" s="84" t="s">
        <v>743</v>
      </c>
      <c r="D24" s="84" t="s">
        <v>60</v>
      </c>
      <c r="E24" s="84" t="s">
        <v>742</v>
      </c>
      <c r="F24" s="84" t="s">
        <v>657</v>
      </c>
      <c r="G24" s="85">
        <v>244.0</v>
      </c>
    </row>
    <row r="25">
      <c r="A25" s="84" t="s">
        <v>61</v>
      </c>
      <c r="B25" s="84" t="s">
        <v>62</v>
      </c>
      <c r="C25" s="84" t="s">
        <v>744</v>
      </c>
      <c r="D25" s="84" t="s">
        <v>62</v>
      </c>
      <c r="E25" s="84" t="s">
        <v>742</v>
      </c>
      <c r="F25" s="84" t="s">
        <v>657</v>
      </c>
      <c r="G25" s="85">
        <v>245.0</v>
      </c>
    </row>
    <row r="26">
      <c r="A26" s="84" t="s">
        <v>63</v>
      </c>
      <c r="B26" s="84" t="s">
        <v>64</v>
      </c>
      <c r="C26" s="84" t="s">
        <v>745</v>
      </c>
      <c r="D26" s="84" t="s">
        <v>64</v>
      </c>
      <c r="E26" s="84" t="s">
        <v>742</v>
      </c>
      <c r="F26" s="84" t="s">
        <v>657</v>
      </c>
      <c r="G26" s="85">
        <v>246.0</v>
      </c>
    </row>
    <row r="27">
      <c r="A27" s="84" t="s">
        <v>65</v>
      </c>
      <c r="B27" s="84" t="s">
        <v>66</v>
      </c>
      <c r="C27" s="84" t="s">
        <v>746</v>
      </c>
      <c r="D27" s="84" t="s">
        <v>66</v>
      </c>
      <c r="E27" s="84" t="s">
        <v>747</v>
      </c>
      <c r="F27" s="84" t="s">
        <v>688</v>
      </c>
      <c r="G27" s="85">
        <v>233.0</v>
      </c>
    </row>
    <row r="28">
      <c r="A28" s="84" t="s">
        <v>67</v>
      </c>
      <c r="B28" s="84" t="s">
        <v>68</v>
      </c>
      <c r="C28" s="84" t="s">
        <v>748</v>
      </c>
      <c r="D28" s="84" t="s">
        <v>68</v>
      </c>
      <c r="E28" s="84" t="s">
        <v>747</v>
      </c>
      <c r="F28" s="84" t="s">
        <v>688</v>
      </c>
      <c r="G28" s="85">
        <v>234.0</v>
      </c>
    </row>
    <row r="29">
      <c r="A29" s="84" t="s">
        <v>69</v>
      </c>
      <c r="B29" s="84" t="s">
        <v>70</v>
      </c>
      <c r="C29" s="84" t="s">
        <v>749</v>
      </c>
      <c r="D29" s="84" t="s">
        <v>70</v>
      </c>
      <c r="E29" s="84" t="s">
        <v>750</v>
      </c>
      <c r="F29" s="84" t="s">
        <v>116</v>
      </c>
      <c r="G29" s="85">
        <v>257.0</v>
      </c>
    </row>
    <row r="30">
      <c r="A30" s="84" t="s">
        <v>71</v>
      </c>
      <c r="B30" s="84" t="s">
        <v>72</v>
      </c>
      <c r="C30" s="84" t="s">
        <v>751</v>
      </c>
      <c r="D30" s="84" t="s">
        <v>72</v>
      </c>
      <c r="E30" s="84" t="s">
        <v>752</v>
      </c>
      <c r="F30" s="84" t="s">
        <v>682</v>
      </c>
      <c r="G30" s="85">
        <v>121.0</v>
      </c>
    </row>
    <row r="31">
      <c r="A31" s="84" t="s">
        <v>73</v>
      </c>
      <c r="B31" s="84" t="s">
        <v>74</v>
      </c>
      <c r="C31" s="84" t="s">
        <v>753</v>
      </c>
      <c r="D31" s="84" t="s">
        <v>74</v>
      </c>
      <c r="E31" s="84" t="s">
        <v>754</v>
      </c>
      <c r="F31" s="84" t="s">
        <v>666</v>
      </c>
      <c r="G31" s="85">
        <v>137.0</v>
      </c>
    </row>
    <row r="32">
      <c r="A32" s="84" t="s">
        <v>75</v>
      </c>
      <c r="B32" s="84" t="s">
        <v>76</v>
      </c>
      <c r="C32" s="84" t="s">
        <v>755</v>
      </c>
      <c r="D32" s="84" t="s">
        <v>76</v>
      </c>
      <c r="E32" s="84" t="s">
        <v>756</v>
      </c>
      <c r="F32" s="84" t="s">
        <v>673</v>
      </c>
      <c r="G32" s="85">
        <v>159.0</v>
      </c>
    </row>
    <row r="33">
      <c r="A33" s="84" t="s">
        <v>77</v>
      </c>
      <c r="B33" s="84" t="s">
        <v>78</v>
      </c>
      <c r="C33" s="84" t="s">
        <v>757</v>
      </c>
      <c r="D33" s="84" t="s">
        <v>78</v>
      </c>
      <c r="E33" s="84" t="s">
        <v>756</v>
      </c>
      <c r="F33" s="84" t="s">
        <v>673</v>
      </c>
      <c r="G33" s="85">
        <v>161.0</v>
      </c>
    </row>
    <row r="34">
      <c r="A34" s="84" t="s">
        <v>79</v>
      </c>
      <c r="B34" s="84" t="s">
        <v>80</v>
      </c>
      <c r="C34" s="84" t="s">
        <v>758</v>
      </c>
      <c r="D34" s="84" t="s">
        <v>80</v>
      </c>
      <c r="E34" s="84" t="s">
        <v>759</v>
      </c>
      <c r="F34" s="84" t="s">
        <v>692</v>
      </c>
      <c r="G34" s="85">
        <v>321.0</v>
      </c>
    </row>
    <row r="35">
      <c r="A35" s="84" t="s">
        <v>81</v>
      </c>
      <c r="B35" s="84" t="s">
        <v>82</v>
      </c>
      <c r="C35" s="84" t="s">
        <v>760</v>
      </c>
      <c r="D35" s="84" t="s">
        <v>82</v>
      </c>
      <c r="E35" s="84" t="s">
        <v>761</v>
      </c>
      <c r="F35" s="84" t="s">
        <v>670</v>
      </c>
      <c r="G35" s="85">
        <v>164.0</v>
      </c>
    </row>
    <row r="36">
      <c r="A36" s="84" t="s">
        <v>83</v>
      </c>
      <c r="B36" s="84" t="s">
        <v>84</v>
      </c>
      <c r="C36" s="84" t="s">
        <v>762</v>
      </c>
      <c r="D36" s="84" t="s">
        <v>84</v>
      </c>
      <c r="E36" s="84" t="s">
        <v>761</v>
      </c>
      <c r="F36" s="84" t="s">
        <v>670</v>
      </c>
      <c r="G36" s="85">
        <v>287.0</v>
      </c>
    </row>
    <row r="37">
      <c r="A37" s="84" t="s">
        <v>85</v>
      </c>
      <c r="B37" s="84" t="s">
        <v>86</v>
      </c>
      <c r="C37" s="84" t="s">
        <v>763</v>
      </c>
      <c r="D37" s="84" t="s">
        <v>86</v>
      </c>
      <c r="E37" s="84" t="s">
        <v>761</v>
      </c>
      <c r="F37" s="84" t="s">
        <v>670</v>
      </c>
      <c r="G37" s="85">
        <v>169.0</v>
      </c>
    </row>
    <row r="38">
      <c r="A38" s="84" t="s">
        <v>87</v>
      </c>
      <c r="B38" s="84" t="s">
        <v>88</v>
      </c>
      <c r="C38" s="84" t="s">
        <v>764</v>
      </c>
      <c r="D38" s="84" t="s">
        <v>88</v>
      </c>
      <c r="E38" s="84" t="s">
        <v>761</v>
      </c>
      <c r="F38" s="84" t="s">
        <v>670</v>
      </c>
      <c r="G38" s="85">
        <v>170.0</v>
      </c>
    </row>
    <row r="39">
      <c r="A39" s="84" t="s">
        <v>89</v>
      </c>
      <c r="B39" s="84" t="s">
        <v>90</v>
      </c>
      <c r="C39" s="84" t="s">
        <v>765</v>
      </c>
      <c r="D39" s="84" t="s">
        <v>90</v>
      </c>
      <c r="E39" s="84" t="s">
        <v>761</v>
      </c>
      <c r="F39" s="84" t="s">
        <v>670</v>
      </c>
      <c r="G39" s="85">
        <v>289.0</v>
      </c>
    </row>
    <row r="40">
      <c r="A40" s="84" t="s">
        <v>91</v>
      </c>
      <c r="B40" s="84" t="s">
        <v>92</v>
      </c>
      <c r="C40" s="84" t="s">
        <v>766</v>
      </c>
      <c r="D40" s="84" t="s">
        <v>92</v>
      </c>
      <c r="E40" s="84" t="s">
        <v>761</v>
      </c>
      <c r="F40" s="84" t="s">
        <v>670</v>
      </c>
      <c r="G40" s="85">
        <v>290.0</v>
      </c>
    </row>
    <row r="41">
      <c r="A41" s="84" t="s">
        <v>93</v>
      </c>
      <c r="B41" s="84" t="s">
        <v>94</v>
      </c>
      <c r="C41" s="84" t="s">
        <v>767</v>
      </c>
      <c r="D41" s="84" t="s">
        <v>94</v>
      </c>
      <c r="E41" s="84" t="s">
        <v>761</v>
      </c>
      <c r="F41" s="84" t="s">
        <v>670</v>
      </c>
      <c r="G41" s="85">
        <v>167.0</v>
      </c>
    </row>
    <row r="42">
      <c r="A42" s="84" t="s">
        <v>95</v>
      </c>
      <c r="B42" s="84" t="s">
        <v>96</v>
      </c>
      <c r="C42" s="84" t="s">
        <v>768</v>
      </c>
      <c r="D42" s="84" t="s">
        <v>96</v>
      </c>
      <c r="E42" s="84" t="s">
        <v>769</v>
      </c>
      <c r="F42" s="84" t="s">
        <v>674</v>
      </c>
      <c r="G42" s="85">
        <v>332.0</v>
      </c>
    </row>
    <row r="43">
      <c r="A43" s="84" t="s">
        <v>97</v>
      </c>
      <c r="B43" s="84" t="s">
        <v>98</v>
      </c>
      <c r="C43" s="84" t="s">
        <v>770</v>
      </c>
      <c r="D43" s="84" t="s">
        <v>98</v>
      </c>
      <c r="E43" s="84" t="s">
        <v>771</v>
      </c>
      <c r="F43" s="84" t="s">
        <v>671</v>
      </c>
      <c r="G43" s="85">
        <v>299.0</v>
      </c>
    </row>
    <row r="44">
      <c r="A44" s="84" t="s">
        <v>99</v>
      </c>
      <c r="B44" s="84" t="s">
        <v>100</v>
      </c>
      <c r="C44" s="84" t="s">
        <v>772</v>
      </c>
      <c r="D44" s="84" t="s">
        <v>100</v>
      </c>
      <c r="E44" s="84" t="s">
        <v>771</v>
      </c>
      <c r="F44" s="84" t="s">
        <v>671</v>
      </c>
      <c r="G44" s="85">
        <v>300.0</v>
      </c>
    </row>
    <row r="45">
      <c r="A45" s="84" t="s">
        <v>101</v>
      </c>
      <c r="B45" s="84" t="s">
        <v>102</v>
      </c>
      <c r="C45" s="84" t="s">
        <v>773</v>
      </c>
      <c r="D45" s="84" t="s">
        <v>102</v>
      </c>
      <c r="E45" s="84" t="s">
        <v>771</v>
      </c>
      <c r="F45" s="84" t="s">
        <v>671</v>
      </c>
      <c r="G45" s="85">
        <v>297.0</v>
      </c>
    </row>
    <row r="46">
      <c r="A46" s="84" t="s">
        <v>103</v>
      </c>
      <c r="B46" s="84" t="s">
        <v>104</v>
      </c>
      <c r="C46" s="84" t="s">
        <v>774</v>
      </c>
      <c r="D46" s="84" t="s">
        <v>104</v>
      </c>
      <c r="E46" s="84" t="s">
        <v>714</v>
      </c>
      <c r="F46" s="84" t="s">
        <v>689</v>
      </c>
      <c r="G46" s="85">
        <v>22.0</v>
      </c>
    </row>
    <row r="47">
      <c r="A47" s="84" t="s">
        <v>105</v>
      </c>
      <c r="B47" s="84" t="s">
        <v>106</v>
      </c>
      <c r="C47" s="84" t="s">
        <v>775</v>
      </c>
      <c r="D47" s="84" t="s">
        <v>106</v>
      </c>
      <c r="E47" s="84" t="s">
        <v>716</v>
      </c>
      <c r="F47" s="84" t="s">
        <v>683</v>
      </c>
      <c r="G47" s="85">
        <v>13.0</v>
      </c>
    </row>
    <row r="48">
      <c r="A48" s="84" t="s">
        <v>107</v>
      </c>
      <c r="B48" s="84" t="s">
        <v>108</v>
      </c>
      <c r="C48" s="84" t="s">
        <v>776</v>
      </c>
      <c r="D48" s="84" t="s">
        <v>108</v>
      </c>
      <c r="E48" s="84" t="s">
        <v>716</v>
      </c>
      <c r="F48" s="84" t="s">
        <v>683</v>
      </c>
      <c r="G48" s="85">
        <v>14.0</v>
      </c>
    </row>
    <row r="49">
      <c r="A49" s="84" t="s">
        <v>109</v>
      </c>
      <c r="B49" s="84" t="s">
        <v>110</v>
      </c>
      <c r="C49" s="84" t="s">
        <v>777</v>
      </c>
      <c r="D49" s="84" t="s">
        <v>110</v>
      </c>
      <c r="E49" s="84" t="s">
        <v>737</v>
      </c>
      <c r="F49" s="84" t="s">
        <v>686</v>
      </c>
      <c r="G49" s="85">
        <v>69.0</v>
      </c>
    </row>
    <row r="50">
      <c r="A50" s="84" t="s">
        <v>111</v>
      </c>
      <c r="B50" s="84" t="s">
        <v>112</v>
      </c>
      <c r="C50" s="84" t="s">
        <v>778</v>
      </c>
      <c r="D50" s="84" t="s">
        <v>112</v>
      </c>
      <c r="E50" s="84" t="s">
        <v>747</v>
      </c>
      <c r="F50" s="84" t="s">
        <v>688</v>
      </c>
      <c r="G50" s="85">
        <v>235.0</v>
      </c>
    </row>
    <row r="51">
      <c r="A51" s="84" t="s">
        <v>113</v>
      </c>
      <c r="B51" s="84" t="s">
        <v>114</v>
      </c>
      <c r="C51" s="84" t="s">
        <v>779</v>
      </c>
      <c r="D51" s="84" t="s">
        <v>114</v>
      </c>
      <c r="E51" s="84" t="s">
        <v>747</v>
      </c>
      <c r="F51" s="84" t="s">
        <v>688</v>
      </c>
      <c r="G51" s="85">
        <v>232.0</v>
      </c>
    </row>
    <row r="52">
      <c r="A52" s="84" t="s">
        <v>115</v>
      </c>
      <c r="B52" s="84" t="s">
        <v>116</v>
      </c>
      <c r="C52" s="84" t="s">
        <v>780</v>
      </c>
      <c r="D52" s="84" t="s">
        <v>116</v>
      </c>
      <c r="E52" s="84" t="s">
        <v>750</v>
      </c>
      <c r="F52" s="84" t="s">
        <v>116</v>
      </c>
      <c r="G52" s="85">
        <v>258.0</v>
      </c>
    </row>
    <row r="53">
      <c r="A53" s="84" t="s">
        <v>117</v>
      </c>
      <c r="B53" s="84" t="s">
        <v>118</v>
      </c>
      <c r="C53" s="84" t="s">
        <v>781</v>
      </c>
      <c r="D53" s="84" t="s">
        <v>118</v>
      </c>
      <c r="E53" s="84" t="s">
        <v>754</v>
      </c>
      <c r="F53" s="84" t="s">
        <v>666</v>
      </c>
      <c r="G53" s="85">
        <v>136.0</v>
      </c>
    </row>
    <row r="54">
      <c r="A54" s="84" t="s">
        <v>119</v>
      </c>
      <c r="B54" s="84" t="s">
        <v>120</v>
      </c>
      <c r="C54" s="84" t="s">
        <v>782</v>
      </c>
      <c r="D54" s="84" t="s">
        <v>120</v>
      </c>
      <c r="E54" s="84" t="s">
        <v>754</v>
      </c>
      <c r="F54" s="84" t="s">
        <v>666</v>
      </c>
      <c r="G54" s="85">
        <v>138.0</v>
      </c>
    </row>
    <row r="55">
      <c r="A55" s="84" t="s">
        <v>121</v>
      </c>
      <c r="B55" s="84" t="s">
        <v>122</v>
      </c>
      <c r="C55" s="84" t="s">
        <v>783</v>
      </c>
      <c r="D55" s="84" t="s">
        <v>122</v>
      </c>
      <c r="E55" s="84" t="s">
        <v>784</v>
      </c>
      <c r="F55" s="84" t="s">
        <v>672</v>
      </c>
      <c r="G55" s="85">
        <v>20.0</v>
      </c>
    </row>
    <row r="56">
      <c r="A56" s="84" t="s">
        <v>123</v>
      </c>
      <c r="B56" s="84" t="s">
        <v>124</v>
      </c>
      <c r="C56" s="84" t="s">
        <v>785</v>
      </c>
      <c r="D56" s="84" t="s">
        <v>786</v>
      </c>
      <c r="E56" s="84" t="s">
        <v>787</v>
      </c>
      <c r="F56" s="84" t="s">
        <v>126</v>
      </c>
      <c r="G56" s="85">
        <v>259.0</v>
      </c>
    </row>
    <row r="57">
      <c r="A57" s="84" t="s">
        <v>123</v>
      </c>
      <c r="B57" s="84" t="s">
        <v>124</v>
      </c>
      <c r="C57" s="84" t="s">
        <v>788</v>
      </c>
      <c r="D57" s="84" t="s">
        <v>789</v>
      </c>
      <c r="E57" s="84" t="s">
        <v>787</v>
      </c>
      <c r="F57" s="84" t="s">
        <v>126</v>
      </c>
      <c r="G57" s="85">
        <v>260.0</v>
      </c>
    </row>
    <row r="58">
      <c r="A58" s="84" t="s">
        <v>123</v>
      </c>
      <c r="B58" s="84" t="s">
        <v>124</v>
      </c>
      <c r="C58" s="84" t="s">
        <v>790</v>
      </c>
      <c r="D58" s="84" t="s">
        <v>126</v>
      </c>
      <c r="E58" s="84" t="s">
        <v>787</v>
      </c>
      <c r="F58" s="84" t="s">
        <v>126</v>
      </c>
      <c r="G58" s="85">
        <v>261.0</v>
      </c>
    </row>
    <row r="59">
      <c r="A59" s="84" t="s">
        <v>125</v>
      </c>
      <c r="B59" s="84" t="s">
        <v>126</v>
      </c>
      <c r="C59" s="84" t="s">
        <v>790</v>
      </c>
      <c r="D59" s="84" t="s">
        <v>126</v>
      </c>
      <c r="E59" s="84" t="s">
        <v>787</v>
      </c>
      <c r="F59" s="84" t="s">
        <v>126</v>
      </c>
      <c r="G59" s="85">
        <v>262.0</v>
      </c>
    </row>
    <row r="60">
      <c r="A60" s="84" t="s">
        <v>127</v>
      </c>
      <c r="B60" s="84" t="s">
        <v>128</v>
      </c>
      <c r="C60" s="84" t="s">
        <v>791</v>
      </c>
      <c r="D60" s="84" t="s">
        <v>792</v>
      </c>
      <c r="E60" s="84" t="s">
        <v>761</v>
      </c>
      <c r="F60" s="84" t="s">
        <v>670</v>
      </c>
      <c r="G60" s="85">
        <v>163.0</v>
      </c>
    </row>
    <row r="61">
      <c r="A61" s="84" t="s">
        <v>127</v>
      </c>
      <c r="B61" s="84" t="s">
        <v>128</v>
      </c>
      <c r="C61" s="84" t="s">
        <v>793</v>
      </c>
      <c r="D61" s="84" t="s">
        <v>794</v>
      </c>
      <c r="E61" s="84" t="s">
        <v>761</v>
      </c>
      <c r="F61" s="84" t="s">
        <v>670</v>
      </c>
      <c r="G61" s="85">
        <v>166.0</v>
      </c>
    </row>
    <row r="62">
      <c r="A62" s="84" t="s">
        <v>127</v>
      </c>
      <c r="B62" s="84" t="s">
        <v>128</v>
      </c>
      <c r="C62" s="84" t="s">
        <v>795</v>
      </c>
      <c r="D62" s="84" t="s">
        <v>796</v>
      </c>
      <c r="E62" s="84" t="s">
        <v>761</v>
      </c>
      <c r="F62" s="84" t="s">
        <v>670</v>
      </c>
      <c r="G62" s="85">
        <v>171.0</v>
      </c>
    </row>
    <row r="63">
      <c r="A63" s="84" t="s">
        <v>127</v>
      </c>
      <c r="B63" s="84" t="s">
        <v>128</v>
      </c>
      <c r="C63" s="84" t="s">
        <v>797</v>
      </c>
      <c r="D63" s="84" t="s">
        <v>798</v>
      </c>
      <c r="E63" s="84" t="s">
        <v>761</v>
      </c>
      <c r="F63" s="84" t="s">
        <v>670</v>
      </c>
      <c r="G63" s="85">
        <v>291.0</v>
      </c>
    </row>
    <row r="64">
      <c r="A64" s="84" t="s">
        <v>129</v>
      </c>
      <c r="B64" s="84" t="s">
        <v>130</v>
      </c>
      <c r="C64" s="84" t="s">
        <v>799</v>
      </c>
      <c r="D64" s="84" t="s">
        <v>800</v>
      </c>
      <c r="E64" s="84" t="s">
        <v>801</v>
      </c>
      <c r="F64" s="84" t="s">
        <v>681</v>
      </c>
      <c r="G64" s="85">
        <v>111.0</v>
      </c>
    </row>
    <row r="65">
      <c r="A65" s="84" t="s">
        <v>129</v>
      </c>
      <c r="B65" s="84" t="s">
        <v>130</v>
      </c>
      <c r="C65" s="84" t="s">
        <v>802</v>
      </c>
      <c r="D65" s="84" t="s">
        <v>803</v>
      </c>
      <c r="E65" s="84" t="s">
        <v>801</v>
      </c>
      <c r="F65" s="84" t="s">
        <v>681</v>
      </c>
      <c r="G65" s="85">
        <v>112.0</v>
      </c>
    </row>
    <row r="66">
      <c r="A66" s="84" t="s">
        <v>129</v>
      </c>
      <c r="B66" s="84" t="s">
        <v>130</v>
      </c>
      <c r="C66" s="84" t="s">
        <v>804</v>
      </c>
      <c r="D66" s="84" t="s">
        <v>805</v>
      </c>
      <c r="E66" s="84" t="s">
        <v>801</v>
      </c>
      <c r="F66" s="84" t="s">
        <v>681</v>
      </c>
      <c r="G66" s="85">
        <v>113.0</v>
      </c>
    </row>
    <row r="67">
      <c r="A67" s="84" t="s">
        <v>129</v>
      </c>
      <c r="B67" s="84" t="s">
        <v>130</v>
      </c>
      <c r="C67" s="84" t="s">
        <v>806</v>
      </c>
      <c r="D67" s="84" t="s">
        <v>807</v>
      </c>
      <c r="E67" s="84" t="s">
        <v>801</v>
      </c>
      <c r="F67" s="84" t="s">
        <v>681</v>
      </c>
      <c r="G67" s="85">
        <v>115.0</v>
      </c>
    </row>
    <row r="68">
      <c r="A68" s="84" t="s">
        <v>131</v>
      </c>
      <c r="B68" s="84" t="s">
        <v>132</v>
      </c>
      <c r="C68" s="84" t="s">
        <v>808</v>
      </c>
      <c r="D68" s="84" t="s">
        <v>809</v>
      </c>
      <c r="E68" s="84" t="s">
        <v>801</v>
      </c>
      <c r="F68" s="84" t="s">
        <v>681</v>
      </c>
      <c r="G68" s="85">
        <v>114.0</v>
      </c>
    </row>
    <row r="69">
      <c r="A69" s="84" t="s">
        <v>131</v>
      </c>
      <c r="B69" s="84" t="s">
        <v>132</v>
      </c>
      <c r="C69" s="84" t="s">
        <v>810</v>
      </c>
      <c r="D69" s="84" t="s">
        <v>811</v>
      </c>
      <c r="E69" s="84" t="s">
        <v>801</v>
      </c>
      <c r="F69" s="84" t="s">
        <v>681</v>
      </c>
      <c r="G69" s="85">
        <v>116.0</v>
      </c>
    </row>
    <row r="70">
      <c r="A70" s="84" t="s">
        <v>133</v>
      </c>
      <c r="B70" s="84" t="s">
        <v>134</v>
      </c>
      <c r="C70" s="84" t="s">
        <v>812</v>
      </c>
      <c r="D70" s="84" t="s">
        <v>134</v>
      </c>
      <c r="E70" s="84" t="s">
        <v>752</v>
      </c>
      <c r="F70" s="84" t="s">
        <v>682</v>
      </c>
      <c r="G70" s="85">
        <v>117.0</v>
      </c>
    </row>
    <row r="71">
      <c r="A71" s="84" t="s">
        <v>135</v>
      </c>
      <c r="B71" s="84" t="s">
        <v>136</v>
      </c>
      <c r="C71" s="84" t="s">
        <v>813</v>
      </c>
      <c r="D71" s="84" t="s">
        <v>136</v>
      </c>
      <c r="E71" s="84" t="s">
        <v>752</v>
      </c>
      <c r="F71" s="84" t="s">
        <v>682</v>
      </c>
      <c r="G71" s="85">
        <v>118.0</v>
      </c>
    </row>
    <row r="72">
      <c r="A72" s="84" t="s">
        <v>137</v>
      </c>
      <c r="B72" s="84" t="s">
        <v>138</v>
      </c>
      <c r="C72" s="84" t="s">
        <v>814</v>
      </c>
      <c r="D72" s="84" t="s">
        <v>138</v>
      </c>
      <c r="E72" s="84" t="s">
        <v>752</v>
      </c>
      <c r="F72" s="84" t="s">
        <v>682</v>
      </c>
      <c r="G72" s="85">
        <v>119.0</v>
      </c>
    </row>
    <row r="73">
      <c r="A73" s="84" t="s">
        <v>139</v>
      </c>
      <c r="B73" s="84" t="s">
        <v>140</v>
      </c>
      <c r="C73" s="84" t="s">
        <v>815</v>
      </c>
      <c r="D73" s="84" t="s">
        <v>140</v>
      </c>
      <c r="E73" s="84" t="s">
        <v>752</v>
      </c>
      <c r="F73" s="84" t="s">
        <v>682</v>
      </c>
      <c r="G73" s="85">
        <v>120.0</v>
      </c>
    </row>
    <row r="74">
      <c r="A74" s="84" t="s">
        <v>141</v>
      </c>
      <c r="B74" s="84" t="s">
        <v>142</v>
      </c>
      <c r="C74" s="84" t="s">
        <v>816</v>
      </c>
      <c r="D74" s="84" t="s">
        <v>142</v>
      </c>
      <c r="E74" s="84" t="s">
        <v>752</v>
      </c>
      <c r="F74" s="84" t="s">
        <v>682</v>
      </c>
      <c r="G74" s="85">
        <v>122.0</v>
      </c>
    </row>
    <row r="75">
      <c r="A75" s="84" t="s">
        <v>143</v>
      </c>
      <c r="B75" s="84" t="s">
        <v>144</v>
      </c>
      <c r="C75" s="84" t="s">
        <v>817</v>
      </c>
      <c r="D75" s="84" t="s">
        <v>144</v>
      </c>
      <c r="E75" s="84" t="s">
        <v>818</v>
      </c>
      <c r="F75" s="84" t="s">
        <v>632</v>
      </c>
      <c r="G75" s="85">
        <v>204.0</v>
      </c>
    </row>
    <row r="76">
      <c r="A76" s="84" t="s">
        <v>145</v>
      </c>
      <c r="B76" s="84" t="s">
        <v>146</v>
      </c>
      <c r="C76" s="84" t="s">
        <v>819</v>
      </c>
      <c r="D76" s="84" t="s">
        <v>146</v>
      </c>
      <c r="E76" s="84" t="s">
        <v>818</v>
      </c>
      <c r="F76" s="84" t="s">
        <v>632</v>
      </c>
      <c r="G76" s="85">
        <v>205.0</v>
      </c>
    </row>
    <row r="77">
      <c r="A77" s="84" t="s">
        <v>147</v>
      </c>
      <c r="B77" s="84" t="s">
        <v>148</v>
      </c>
      <c r="C77" s="84" t="s">
        <v>820</v>
      </c>
      <c r="D77" s="84" t="s">
        <v>148</v>
      </c>
      <c r="E77" s="84" t="s">
        <v>818</v>
      </c>
      <c r="F77" s="84" t="s">
        <v>632</v>
      </c>
      <c r="G77" s="85">
        <v>206.0</v>
      </c>
    </row>
    <row r="78">
      <c r="A78" s="84" t="s">
        <v>149</v>
      </c>
      <c r="B78" s="84" t="s">
        <v>150</v>
      </c>
      <c r="C78" s="84" t="s">
        <v>821</v>
      </c>
      <c r="D78" s="84" t="s">
        <v>150</v>
      </c>
      <c r="E78" s="84" t="s">
        <v>818</v>
      </c>
      <c r="F78" s="84" t="s">
        <v>632</v>
      </c>
      <c r="G78" s="85">
        <v>207.0</v>
      </c>
    </row>
    <row r="79">
      <c r="A79" s="84" t="s">
        <v>151</v>
      </c>
      <c r="B79" s="84" t="s">
        <v>152</v>
      </c>
      <c r="C79" s="84" t="s">
        <v>822</v>
      </c>
      <c r="D79" s="84" t="s">
        <v>152</v>
      </c>
      <c r="E79" s="84" t="s">
        <v>818</v>
      </c>
      <c r="F79" s="84" t="s">
        <v>632</v>
      </c>
      <c r="G79" s="85">
        <v>208.0</v>
      </c>
    </row>
    <row r="80">
      <c r="A80" s="84" t="s">
        <v>153</v>
      </c>
      <c r="B80" s="84" t="s">
        <v>154</v>
      </c>
      <c r="C80" s="84" t="s">
        <v>823</v>
      </c>
      <c r="D80" s="84" t="s">
        <v>154</v>
      </c>
      <c r="E80" s="84" t="s">
        <v>818</v>
      </c>
      <c r="F80" s="84" t="s">
        <v>632</v>
      </c>
      <c r="G80" s="85">
        <v>209.0</v>
      </c>
    </row>
    <row r="81">
      <c r="A81" s="84" t="s">
        <v>155</v>
      </c>
      <c r="B81" s="84" t="s">
        <v>156</v>
      </c>
      <c r="C81" s="84" t="s">
        <v>824</v>
      </c>
      <c r="D81" s="84" t="s">
        <v>156</v>
      </c>
      <c r="E81" s="84" t="s">
        <v>730</v>
      </c>
      <c r="F81" s="84" t="s">
        <v>684</v>
      </c>
      <c r="G81" s="85">
        <v>78.0</v>
      </c>
    </row>
    <row r="82">
      <c r="A82" s="84" t="s">
        <v>157</v>
      </c>
      <c r="B82" s="84" t="s">
        <v>158</v>
      </c>
      <c r="C82" s="84" t="s">
        <v>825</v>
      </c>
      <c r="D82" s="84" t="s">
        <v>158</v>
      </c>
      <c r="E82" s="84" t="s">
        <v>730</v>
      </c>
      <c r="F82" s="84" t="s">
        <v>684</v>
      </c>
      <c r="G82" s="85">
        <v>79.0</v>
      </c>
    </row>
    <row r="83">
      <c r="A83" s="84" t="s">
        <v>159</v>
      </c>
      <c r="B83" s="84" t="s">
        <v>160</v>
      </c>
      <c r="C83" s="84" t="s">
        <v>826</v>
      </c>
      <c r="D83" s="84" t="s">
        <v>160</v>
      </c>
      <c r="E83" s="84" t="s">
        <v>730</v>
      </c>
      <c r="F83" s="84" t="s">
        <v>684</v>
      </c>
      <c r="G83" s="85">
        <v>80.0</v>
      </c>
    </row>
    <row r="84">
      <c r="A84" s="84" t="s">
        <v>161</v>
      </c>
      <c r="B84" s="84" t="s">
        <v>162</v>
      </c>
      <c r="C84" s="84" t="s">
        <v>827</v>
      </c>
      <c r="D84" s="84" t="s">
        <v>162</v>
      </c>
      <c r="E84" s="84" t="s">
        <v>730</v>
      </c>
      <c r="F84" s="84" t="s">
        <v>684</v>
      </c>
      <c r="G84" s="85">
        <v>82.0</v>
      </c>
    </row>
    <row r="85">
      <c r="A85" s="84" t="s">
        <v>163</v>
      </c>
      <c r="B85" s="84" t="s">
        <v>164</v>
      </c>
      <c r="C85" s="84" t="s">
        <v>828</v>
      </c>
      <c r="D85" s="84" t="s">
        <v>164</v>
      </c>
      <c r="E85" s="84" t="s">
        <v>730</v>
      </c>
      <c r="F85" s="84" t="s">
        <v>684</v>
      </c>
      <c r="G85" s="85">
        <v>83.0</v>
      </c>
    </row>
    <row r="86">
      <c r="A86" s="84" t="s">
        <v>165</v>
      </c>
      <c r="B86" s="84" t="s">
        <v>166</v>
      </c>
      <c r="C86" s="84" t="s">
        <v>829</v>
      </c>
      <c r="D86" s="84" t="s">
        <v>166</v>
      </c>
      <c r="E86" s="84" t="s">
        <v>730</v>
      </c>
      <c r="F86" s="84" t="s">
        <v>684</v>
      </c>
      <c r="G86" s="85">
        <v>84.0</v>
      </c>
    </row>
    <row r="87">
      <c r="A87" s="84" t="s">
        <v>167</v>
      </c>
      <c r="B87" s="84" t="s">
        <v>168</v>
      </c>
      <c r="C87" s="84" t="s">
        <v>830</v>
      </c>
      <c r="D87" s="84" t="s">
        <v>168</v>
      </c>
      <c r="E87" s="84" t="s">
        <v>730</v>
      </c>
      <c r="F87" s="84" t="s">
        <v>684</v>
      </c>
      <c r="G87" s="85">
        <v>85.0</v>
      </c>
    </row>
    <row r="88">
      <c r="A88" s="84" t="s">
        <v>169</v>
      </c>
      <c r="B88" s="84" t="s">
        <v>170</v>
      </c>
      <c r="C88" s="84" t="s">
        <v>831</v>
      </c>
      <c r="D88" s="84" t="s">
        <v>170</v>
      </c>
      <c r="E88" s="84" t="s">
        <v>730</v>
      </c>
      <c r="F88" s="84" t="s">
        <v>684</v>
      </c>
      <c r="G88" s="85">
        <v>86.0</v>
      </c>
    </row>
    <row r="89">
      <c r="A89" s="84" t="s">
        <v>171</v>
      </c>
      <c r="B89" s="84" t="s">
        <v>172</v>
      </c>
      <c r="C89" s="84" t="s">
        <v>832</v>
      </c>
      <c r="D89" s="84" t="s">
        <v>833</v>
      </c>
      <c r="E89" s="84" t="s">
        <v>747</v>
      </c>
      <c r="F89" s="84" t="s">
        <v>688</v>
      </c>
      <c r="G89" s="85">
        <v>236.0</v>
      </c>
    </row>
    <row r="90">
      <c r="A90" s="84" t="s">
        <v>173</v>
      </c>
      <c r="B90" s="84" t="s">
        <v>174</v>
      </c>
      <c r="C90" s="84" t="s">
        <v>834</v>
      </c>
      <c r="D90" s="84" t="s">
        <v>174</v>
      </c>
      <c r="E90" s="84" t="s">
        <v>747</v>
      </c>
      <c r="F90" s="84" t="s">
        <v>688</v>
      </c>
      <c r="G90" s="85">
        <v>231.0</v>
      </c>
    </row>
    <row r="91">
      <c r="A91" s="84" t="s">
        <v>175</v>
      </c>
      <c r="B91" s="84" t="s">
        <v>176</v>
      </c>
      <c r="C91" s="84" t="s">
        <v>832</v>
      </c>
      <c r="D91" s="84" t="s">
        <v>833</v>
      </c>
      <c r="E91" s="84" t="s">
        <v>747</v>
      </c>
      <c r="F91" s="84" t="s">
        <v>688</v>
      </c>
      <c r="G91" s="85">
        <v>237.0</v>
      </c>
    </row>
    <row r="92">
      <c r="A92" s="84" t="s">
        <v>177</v>
      </c>
      <c r="B92" s="84" t="s">
        <v>178</v>
      </c>
      <c r="C92" s="84" t="s">
        <v>835</v>
      </c>
      <c r="D92" s="84" t="s">
        <v>178</v>
      </c>
      <c r="E92" s="84" t="s">
        <v>747</v>
      </c>
      <c r="F92" s="84" t="s">
        <v>688</v>
      </c>
      <c r="G92" s="85">
        <v>238.0</v>
      </c>
    </row>
    <row r="93">
      <c r="A93" s="84" t="s">
        <v>179</v>
      </c>
      <c r="B93" s="84" t="s">
        <v>180</v>
      </c>
      <c r="C93" s="84" t="s">
        <v>836</v>
      </c>
      <c r="D93" s="84" t="s">
        <v>837</v>
      </c>
      <c r="E93" s="84" t="s">
        <v>747</v>
      </c>
      <c r="F93" s="84" t="s">
        <v>688</v>
      </c>
      <c r="G93" s="85">
        <v>240.0</v>
      </c>
    </row>
    <row r="94">
      <c r="A94" s="84" t="s">
        <v>181</v>
      </c>
      <c r="B94" s="84" t="s">
        <v>182</v>
      </c>
      <c r="C94" s="84" t="s">
        <v>836</v>
      </c>
      <c r="D94" s="84" t="s">
        <v>837</v>
      </c>
      <c r="E94" s="84" t="s">
        <v>747</v>
      </c>
      <c r="F94" s="84" t="s">
        <v>688</v>
      </c>
      <c r="G94" s="85">
        <v>241.0</v>
      </c>
    </row>
    <row r="95">
      <c r="A95" s="84" t="s">
        <v>183</v>
      </c>
      <c r="B95" s="84" t="s">
        <v>184</v>
      </c>
      <c r="C95" s="84" t="s">
        <v>835</v>
      </c>
      <c r="D95" s="84" t="s">
        <v>178</v>
      </c>
      <c r="E95" s="84" t="s">
        <v>747</v>
      </c>
      <c r="F95" s="84" t="s">
        <v>688</v>
      </c>
      <c r="G95" s="85">
        <v>239.0</v>
      </c>
    </row>
    <row r="96">
      <c r="A96" s="84" t="s">
        <v>185</v>
      </c>
      <c r="B96" s="84" t="s">
        <v>186</v>
      </c>
      <c r="C96" s="84" t="s">
        <v>836</v>
      </c>
      <c r="D96" s="84" t="s">
        <v>837</v>
      </c>
      <c r="E96" s="84" t="s">
        <v>747</v>
      </c>
      <c r="F96" s="84" t="s">
        <v>688</v>
      </c>
      <c r="G96" s="85">
        <v>242.0</v>
      </c>
    </row>
    <row r="97">
      <c r="A97" s="84" t="s">
        <v>187</v>
      </c>
      <c r="B97" s="84" t="s">
        <v>188</v>
      </c>
      <c r="C97" s="84" t="s">
        <v>838</v>
      </c>
      <c r="D97" s="84" t="s">
        <v>188</v>
      </c>
      <c r="E97" s="84" t="s">
        <v>769</v>
      </c>
      <c r="F97" s="84" t="s">
        <v>674</v>
      </c>
      <c r="G97" s="85">
        <v>335.0</v>
      </c>
    </row>
    <row r="98">
      <c r="A98" s="84" t="s">
        <v>189</v>
      </c>
      <c r="B98" s="84" t="s">
        <v>190</v>
      </c>
      <c r="C98" s="84" t="s">
        <v>839</v>
      </c>
      <c r="D98" s="84" t="s">
        <v>190</v>
      </c>
      <c r="E98" s="84" t="s">
        <v>769</v>
      </c>
      <c r="F98" s="84" t="s">
        <v>674</v>
      </c>
      <c r="G98" s="85">
        <v>336.0</v>
      </c>
    </row>
    <row r="99">
      <c r="A99" s="84" t="s">
        <v>191</v>
      </c>
      <c r="B99" s="84" t="s">
        <v>192</v>
      </c>
      <c r="C99" s="84" t="s">
        <v>840</v>
      </c>
      <c r="D99" s="84" t="s">
        <v>192</v>
      </c>
      <c r="E99" s="84" t="s">
        <v>769</v>
      </c>
      <c r="F99" s="84" t="s">
        <v>674</v>
      </c>
      <c r="G99" s="85">
        <v>338.0</v>
      </c>
    </row>
    <row r="100">
      <c r="A100" s="84" t="s">
        <v>193</v>
      </c>
      <c r="B100" s="84" t="s">
        <v>194</v>
      </c>
      <c r="C100" s="84" t="s">
        <v>841</v>
      </c>
      <c r="D100" s="84" t="s">
        <v>194</v>
      </c>
      <c r="E100" s="84" t="s">
        <v>769</v>
      </c>
      <c r="F100" s="84" t="s">
        <v>674</v>
      </c>
      <c r="G100" s="85">
        <v>340.0</v>
      </c>
    </row>
    <row r="101">
      <c r="A101" s="84" t="s">
        <v>195</v>
      </c>
      <c r="B101" s="84" t="s">
        <v>196</v>
      </c>
      <c r="C101" s="84" t="s">
        <v>842</v>
      </c>
      <c r="D101" s="84" t="s">
        <v>196</v>
      </c>
      <c r="E101" s="84" t="s">
        <v>769</v>
      </c>
      <c r="F101" s="84" t="s">
        <v>674</v>
      </c>
      <c r="G101" s="85">
        <v>341.0</v>
      </c>
    </row>
    <row r="102">
      <c r="A102" s="84" t="s">
        <v>197</v>
      </c>
      <c r="B102" s="84" t="s">
        <v>198</v>
      </c>
      <c r="C102" s="84" t="s">
        <v>843</v>
      </c>
      <c r="D102" s="84" t="s">
        <v>198</v>
      </c>
      <c r="E102" s="84" t="s">
        <v>756</v>
      </c>
      <c r="F102" s="84" t="s">
        <v>673</v>
      </c>
      <c r="G102" s="85">
        <v>149.0</v>
      </c>
    </row>
    <row r="103">
      <c r="A103" s="84" t="s">
        <v>199</v>
      </c>
      <c r="B103" s="84" t="s">
        <v>200</v>
      </c>
      <c r="C103" s="84" t="s">
        <v>844</v>
      </c>
      <c r="D103" s="84" t="s">
        <v>200</v>
      </c>
      <c r="E103" s="84" t="s">
        <v>756</v>
      </c>
      <c r="F103" s="84" t="s">
        <v>673</v>
      </c>
      <c r="G103" s="85">
        <v>150.0</v>
      </c>
    </row>
    <row r="104">
      <c r="A104" s="84" t="s">
        <v>201</v>
      </c>
      <c r="B104" s="84" t="s">
        <v>202</v>
      </c>
      <c r="C104" s="84" t="s">
        <v>845</v>
      </c>
      <c r="D104" s="84" t="s">
        <v>202</v>
      </c>
      <c r="E104" s="84" t="s">
        <v>756</v>
      </c>
      <c r="F104" s="84" t="s">
        <v>673</v>
      </c>
      <c r="G104" s="85">
        <v>151.0</v>
      </c>
    </row>
    <row r="105">
      <c r="A105" s="84" t="s">
        <v>203</v>
      </c>
      <c r="B105" s="84" t="s">
        <v>204</v>
      </c>
      <c r="C105" s="84" t="s">
        <v>846</v>
      </c>
      <c r="D105" s="84" t="s">
        <v>204</v>
      </c>
      <c r="E105" s="84" t="s">
        <v>756</v>
      </c>
      <c r="F105" s="84" t="s">
        <v>673</v>
      </c>
      <c r="G105" s="85">
        <v>152.0</v>
      </c>
    </row>
    <row r="106">
      <c r="A106" s="84" t="s">
        <v>205</v>
      </c>
      <c r="B106" s="84" t="s">
        <v>206</v>
      </c>
      <c r="C106" s="84" t="s">
        <v>847</v>
      </c>
      <c r="D106" s="84" t="s">
        <v>206</v>
      </c>
      <c r="E106" s="84" t="s">
        <v>756</v>
      </c>
      <c r="F106" s="84" t="s">
        <v>673</v>
      </c>
      <c r="G106" s="85">
        <v>153.0</v>
      </c>
    </row>
    <row r="107">
      <c r="A107" s="84" t="s">
        <v>207</v>
      </c>
      <c r="B107" s="84" t="s">
        <v>208</v>
      </c>
      <c r="C107" s="84" t="s">
        <v>848</v>
      </c>
      <c r="D107" s="84" t="s">
        <v>208</v>
      </c>
      <c r="E107" s="84" t="s">
        <v>756</v>
      </c>
      <c r="F107" s="84" t="s">
        <v>673</v>
      </c>
      <c r="G107" s="85">
        <v>154.0</v>
      </c>
    </row>
    <row r="108">
      <c r="A108" s="84" t="s">
        <v>209</v>
      </c>
      <c r="B108" s="84" t="s">
        <v>210</v>
      </c>
      <c r="C108" s="84" t="s">
        <v>849</v>
      </c>
      <c r="D108" s="84" t="s">
        <v>210</v>
      </c>
      <c r="E108" s="84" t="s">
        <v>756</v>
      </c>
      <c r="F108" s="84" t="s">
        <v>673</v>
      </c>
      <c r="G108" s="85">
        <v>155.0</v>
      </c>
    </row>
    <row r="109">
      <c r="A109" s="84" t="s">
        <v>211</v>
      </c>
      <c r="B109" s="84" t="s">
        <v>212</v>
      </c>
      <c r="C109" s="84" t="s">
        <v>850</v>
      </c>
      <c r="D109" s="84" t="s">
        <v>212</v>
      </c>
      <c r="E109" s="84" t="s">
        <v>756</v>
      </c>
      <c r="F109" s="84" t="s">
        <v>673</v>
      </c>
      <c r="G109" s="85">
        <v>156.0</v>
      </c>
    </row>
    <row r="110">
      <c r="A110" s="84" t="s">
        <v>213</v>
      </c>
      <c r="B110" s="84" t="s">
        <v>214</v>
      </c>
      <c r="C110" s="84" t="s">
        <v>851</v>
      </c>
      <c r="D110" s="84" t="s">
        <v>214</v>
      </c>
      <c r="E110" s="84" t="s">
        <v>756</v>
      </c>
      <c r="F110" s="84" t="s">
        <v>673</v>
      </c>
      <c r="G110" s="85">
        <v>157.0</v>
      </c>
    </row>
    <row r="111">
      <c r="A111" s="84" t="s">
        <v>215</v>
      </c>
      <c r="B111" s="84" t="s">
        <v>216</v>
      </c>
      <c r="C111" s="84" t="s">
        <v>852</v>
      </c>
      <c r="D111" s="84" t="s">
        <v>216</v>
      </c>
      <c r="E111" s="84" t="s">
        <v>756</v>
      </c>
      <c r="F111" s="84" t="s">
        <v>673</v>
      </c>
      <c r="G111" s="85">
        <v>158.0</v>
      </c>
    </row>
    <row r="112">
      <c r="A112" s="84" t="s">
        <v>217</v>
      </c>
      <c r="B112" s="84" t="s">
        <v>218</v>
      </c>
      <c r="C112" s="84" t="s">
        <v>853</v>
      </c>
      <c r="D112" s="84" t="s">
        <v>218</v>
      </c>
      <c r="E112" s="84" t="s">
        <v>756</v>
      </c>
      <c r="F112" s="84" t="s">
        <v>673</v>
      </c>
      <c r="G112" s="85">
        <v>160.0</v>
      </c>
    </row>
    <row r="113">
      <c r="A113" s="84" t="s">
        <v>219</v>
      </c>
      <c r="B113" s="84" t="s">
        <v>220</v>
      </c>
      <c r="C113" s="84" t="s">
        <v>854</v>
      </c>
      <c r="D113" s="84" t="s">
        <v>220</v>
      </c>
      <c r="E113" s="84" t="s">
        <v>756</v>
      </c>
      <c r="F113" s="84" t="s">
        <v>673</v>
      </c>
      <c r="G113" s="85">
        <v>162.0</v>
      </c>
    </row>
    <row r="114">
      <c r="A114" s="84" t="s">
        <v>221</v>
      </c>
      <c r="B114" s="84" t="s">
        <v>222</v>
      </c>
      <c r="C114" s="84" t="s">
        <v>855</v>
      </c>
      <c r="D114" s="84" t="s">
        <v>222</v>
      </c>
      <c r="E114" s="84" t="s">
        <v>856</v>
      </c>
      <c r="F114" s="84" t="s">
        <v>668</v>
      </c>
      <c r="G114" s="85">
        <v>251.0</v>
      </c>
    </row>
    <row r="115">
      <c r="A115" s="84" t="s">
        <v>223</v>
      </c>
      <c r="B115" s="84" t="s">
        <v>224</v>
      </c>
      <c r="C115" s="84" t="s">
        <v>857</v>
      </c>
      <c r="D115" s="84" t="s">
        <v>224</v>
      </c>
      <c r="E115" s="84" t="s">
        <v>856</v>
      </c>
      <c r="F115" s="84" t="s">
        <v>668</v>
      </c>
      <c r="G115" s="85">
        <v>252.0</v>
      </c>
    </row>
    <row r="116">
      <c r="A116" s="84" t="s">
        <v>225</v>
      </c>
      <c r="B116" s="84" t="s">
        <v>226</v>
      </c>
      <c r="C116" s="84" t="s">
        <v>858</v>
      </c>
      <c r="D116" s="84" t="s">
        <v>226</v>
      </c>
      <c r="E116" s="84" t="s">
        <v>856</v>
      </c>
      <c r="F116" s="84" t="s">
        <v>668</v>
      </c>
      <c r="G116" s="85">
        <v>253.0</v>
      </c>
    </row>
    <row r="117">
      <c r="A117" s="84" t="s">
        <v>227</v>
      </c>
      <c r="B117" s="84" t="s">
        <v>228</v>
      </c>
      <c r="C117" s="84" t="s">
        <v>859</v>
      </c>
      <c r="D117" s="84" t="s">
        <v>228</v>
      </c>
      <c r="E117" s="84" t="s">
        <v>856</v>
      </c>
      <c r="F117" s="84" t="s">
        <v>668</v>
      </c>
      <c r="G117" s="85">
        <v>254.0</v>
      </c>
    </row>
    <row r="118">
      <c r="A118" s="84" t="s">
        <v>229</v>
      </c>
      <c r="B118" s="84" t="s">
        <v>230</v>
      </c>
      <c r="C118" s="84" t="s">
        <v>860</v>
      </c>
      <c r="D118" s="84" t="s">
        <v>230</v>
      </c>
      <c r="E118" s="84" t="s">
        <v>856</v>
      </c>
      <c r="F118" s="84" t="s">
        <v>668</v>
      </c>
      <c r="G118" s="85">
        <v>255.0</v>
      </c>
    </row>
    <row r="119">
      <c r="A119" s="84" t="s">
        <v>231</v>
      </c>
      <c r="B119" s="84" t="s">
        <v>232</v>
      </c>
      <c r="C119" s="84" t="s">
        <v>861</v>
      </c>
      <c r="D119" s="84" t="s">
        <v>232</v>
      </c>
      <c r="E119" s="84" t="s">
        <v>856</v>
      </c>
      <c r="F119" s="84" t="s">
        <v>668</v>
      </c>
      <c r="G119" s="85">
        <v>256.0</v>
      </c>
    </row>
    <row r="120">
      <c r="A120" s="84" t="s">
        <v>233</v>
      </c>
      <c r="B120" s="84" t="s">
        <v>234</v>
      </c>
      <c r="C120" s="84" t="s">
        <v>862</v>
      </c>
      <c r="D120" s="84" t="s">
        <v>863</v>
      </c>
      <c r="E120" s="84" t="s">
        <v>771</v>
      </c>
      <c r="F120" s="84" t="s">
        <v>671</v>
      </c>
      <c r="G120" s="85">
        <v>303.0</v>
      </c>
    </row>
    <row r="121">
      <c r="A121" s="84" t="s">
        <v>235</v>
      </c>
      <c r="B121" s="84" t="s">
        <v>236</v>
      </c>
      <c r="C121" s="84" t="s">
        <v>864</v>
      </c>
      <c r="D121" s="84" t="s">
        <v>236</v>
      </c>
      <c r="E121" s="84" t="s">
        <v>771</v>
      </c>
      <c r="F121" s="84" t="s">
        <v>671</v>
      </c>
      <c r="G121" s="85">
        <v>292.0</v>
      </c>
    </row>
    <row r="122">
      <c r="A122" s="84" t="s">
        <v>237</v>
      </c>
      <c r="B122" s="84" t="s">
        <v>238</v>
      </c>
      <c r="C122" s="84" t="s">
        <v>865</v>
      </c>
      <c r="D122" s="84" t="s">
        <v>238</v>
      </c>
      <c r="E122" s="84" t="s">
        <v>771</v>
      </c>
      <c r="F122" s="84" t="s">
        <v>671</v>
      </c>
      <c r="G122" s="85">
        <v>293.0</v>
      </c>
    </row>
    <row r="123">
      <c r="A123" s="84" t="s">
        <v>239</v>
      </c>
      <c r="B123" s="84" t="s">
        <v>240</v>
      </c>
      <c r="C123" s="84" t="s">
        <v>866</v>
      </c>
      <c r="D123" s="84" t="s">
        <v>240</v>
      </c>
      <c r="E123" s="84" t="s">
        <v>771</v>
      </c>
      <c r="F123" s="84" t="s">
        <v>671</v>
      </c>
      <c r="G123" s="85">
        <v>294.0</v>
      </c>
    </row>
    <row r="124">
      <c r="A124" s="84" t="s">
        <v>241</v>
      </c>
      <c r="B124" s="84" t="s">
        <v>242</v>
      </c>
      <c r="C124" s="84" t="s">
        <v>867</v>
      </c>
      <c r="D124" s="84" t="s">
        <v>242</v>
      </c>
      <c r="E124" s="84" t="s">
        <v>771</v>
      </c>
      <c r="F124" s="84" t="s">
        <v>671</v>
      </c>
      <c r="G124" s="85">
        <v>295.0</v>
      </c>
    </row>
    <row r="125">
      <c r="A125" s="84" t="s">
        <v>243</v>
      </c>
      <c r="B125" s="84" t="s">
        <v>244</v>
      </c>
      <c r="C125" s="84" t="s">
        <v>862</v>
      </c>
      <c r="D125" s="84" t="s">
        <v>863</v>
      </c>
      <c r="E125" s="84" t="s">
        <v>771</v>
      </c>
      <c r="F125" s="84" t="s">
        <v>671</v>
      </c>
      <c r="G125" s="85">
        <v>304.0</v>
      </c>
    </row>
    <row r="126">
      <c r="A126" s="84" t="s">
        <v>245</v>
      </c>
      <c r="B126" s="84" t="s">
        <v>246</v>
      </c>
      <c r="C126" s="84" t="s">
        <v>868</v>
      </c>
      <c r="D126" s="84" t="s">
        <v>246</v>
      </c>
      <c r="E126" s="84" t="s">
        <v>771</v>
      </c>
      <c r="F126" s="84" t="s">
        <v>671</v>
      </c>
      <c r="G126" s="85">
        <v>296.0</v>
      </c>
    </row>
    <row r="127">
      <c r="A127" s="84" t="s">
        <v>247</v>
      </c>
      <c r="B127" s="84" t="s">
        <v>248</v>
      </c>
      <c r="C127" s="84" t="s">
        <v>869</v>
      </c>
      <c r="D127" s="84" t="s">
        <v>248</v>
      </c>
      <c r="E127" s="84" t="s">
        <v>771</v>
      </c>
      <c r="F127" s="84" t="s">
        <v>671</v>
      </c>
      <c r="G127" s="85">
        <v>298.0</v>
      </c>
    </row>
    <row r="128">
      <c r="A128" s="84" t="s">
        <v>249</v>
      </c>
      <c r="B128" s="84" t="s">
        <v>250</v>
      </c>
      <c r="C128" s="84" t="s">
        <v>862</v>
      </c>
      <c r="D128" s="84" t="s">
        <v>863</v>
      </c>
      <c r="E128" s="84" t="s">
        <v>771</v>
      </c>
      <c r="F128" s="84" t="s">
        <v>671</v>
      </c>
      <c r="G128" s="85">
        <v>305.0</v>
      </c>
    </row>
    <row r="129">
      <c r="A129" s="84" t="s">
        <v>251</v>
      </c>
      <c r="B129" s="84" t="s">
        <v>252</v>
      </c>
      <c r="C129" s="84" t="s">
        <v>870</v>
      </c>
      <c r="D129" s="84" t="s">
        <v>252</v>
      </c>
      <c r="E129" s="84" t="s">
        <v>771</v>
      </c>
      <c r="F129" s="84" t="s">
        <v>671</v>
      </c>
      <c r="G129" s="85">
        <v>301.0</v>
      </c>
    </row>
    <row r="130">
      <c r="A130" s="84" t="s">
        <v>253</v>
      </c>
      <c r="B130" s="84" t="s">
        <v>254</v>
      </c>
      <c r="C130" s="84" t="s">
        <v>871</v>
      </c>
      <c r="D130" s="84" t="s">
        <v>254</v>
      </c>
      <c r="E130" s="84" t="s">
        <v>771</v>
      </c>
      <c r="F130" s="84" t="s">
        <v>671</v>
      </c>
      <c r="G130" s="85">
        <v>302.0</v>
      </c>
    </row>
    <row r="131">
      <c r="A131" s="84" t="s">
        <v>255</v>
      </c>
      <c r="B131" s="84" t="s">
        <v>256</v>
      </c>
      <c r="C131" s="84" t="s">
        <v>872</v>
      </c>
      <c r="D131" s="84" t="s">
        <v>256</v>
      </c>
      <c r="E131" s="84" t="s">
        <v>873</v>
      </c>
      <c r="F131" s="84" t="s">
        <v>690</v>
      </c>
      <c r="G131" s="85">
        <v>139.0</v>
      </c>
    </row>
    <row r="132">
      <c r="A132" s="84" t="s">
        <v>257</v>
      </c>
      <c r="B132" s="84" t="s">
        <v>258</v>
      </c>
      <c r="C132" s="84" t="s">
        <v>874</v>
      </c>
      <c r="D132" s="84" t="s">
        <v>258</v>
      </c>
      <c r="E132" s="84" t="s">
        <v>873</v>
      </c>
      <c r="F132" s="84" t="s">
        <v>690</v>
      </c>
      <c r="G132" s="85">
        <v>140.0</v>
      </c>
    </row>
    <row r="133">
      <c r="A133" s="84" t="s">
        <v>259</v>
      </c>
      <c r="B133" s="84" t="s">
        <v>260</v>
      </c>
      <c r="C133" s="84" t="s">
        <v>875</v>
      </c>
      <c r="D133" s="84" t="s">
        <v>260</v>
      </c>
      <c r="E133" s="84" t="s">
        <v>873</v>
      </c>
      <c r="F133" s="84" t="s">
        <v>690</v>
      </c>
      <c r="G133" s="85">
        <v>142.0</v>
      </c>
    </row>
    <row r="134">
      <c r="A134" s="84" t="s">
        <v>261</v>
      </c>
      <c r="B134" s="84" t="s">
        <v>262</v>
      </c>
      <c r="C134" s="84" t="s">
        <v>876</v>
      </c>
      <c r="D134" s="84" t="s">
        <v>262</v>
      </c>
      <c r="E134" s="84" t="s">
        <v>873</v>
      </c>
      <c r="F134" s="84" t="s">
        <v>690</v>
      </c>
      <c r="G134" s="85">
        <v>143.0</v>
      </c>
    </row>
    <row r="135">
      <c r="A135" s="84" t="s">
        <v>263</v>
      </c>
      <c r="B135" s="84" t="s">
        <v>264</v>
      </c>
      <c r="C135" s="84" t="s">
        <v>877</v>
      </c>
      <c r="D135" s="84" t="s">
        <v>264</v>
      </c>
      <c r="E135" s="84" t="s">
        <v>873</v>
      </c>
      <c r="F135" s="84" t="s">
        <v>690</v>
      </c>
      <c r="G135" s="85">
        <v>146.0</v>
      </c>
    </row>
    <row r="136">
      <c r="A136" s="84" t="s">
        <v>265</v>
      </c>
      <c r="B136" s="84" t="s">
        <v>266</v>
      </c>
      <c r="C136" s="84" t="s">
        <v>878</v>
      </c>
      <c r="D136" s="84" t="s">
        <v>266</v>
      </c>
      <c r="E136" s="84" t="s">
        <v>873</v>
      </c>
      <c r="F136" s="84" t="s">
        <v>690</v>
      </c>
      <c r="G136" s="85">
        <v>147.0</v>
      </c>
    </row>
    <row r="137">
      <c r="A137" s="84" t="s">
        <v>267</v>
      </c>
      <c r="B137" s="84" t="s">
        <v>268</v>
      </c>
      <c r="C137" s="84" t="s">
        <v>879</v>
      </c>
      <c r="D137" s="84" t="s">
        <v>268</v>
      </c>
      <c r="E137" s="84" t="s">
        <v>759</v>
      </c>
      <c r="F137" s="84" t="s">
        <v>692</v>
      </c>
      <c r="G137" s="85">
        <v>317.0</v>
      </c>
    </row>
    <row r="138">
      <c r="A138" s="84" t="s">
        <v>269</v>
      </c>
      <c r="B138" s="84" t="s">
        <v>270</v>
      </c>
      <c r="C138" s="84" t="s">
        <v>880</v>
      </c>
      <c r="D138" s="84" t="s">
        <v>270</v>
      </c>
      <c r="E138" s="84" t="s">
        <v>759</v>
      </c>
      <c r="F138" s="84" t="s">
        <v>692</v>
      </c>
      <c r="G138" s="85">
        <v>318.0</v>
      </c>
    </row>
    <row r="139">
      <c r="A139" s="84" t="s">
        <v>271</v>
      </c>
      <c r="B139" s="84" t="s">
        <v>272</v>
      </c>
      <c r="C139" s="84" t="s">
        <v>881</v>
      </c>
      <c r="D139" s="84" t="s">
        <v>882</v>
      </c>
      <c r="E139" s="84" t="s">
        <v>759</v>
      </c>
      <c r="F139" s="84" t="s">
        <v>692</v>
      </c>
      <c r="G139" s="85">
        <v>328.0</v>
      </c>
    </row>
    <row r="140">
      <c r="A140" s="84" t="s">
        <v>273</v>
      </c>
      <c r="B140" s="84" t="s">
        <v>274</v>
      </c>
      <c r="C140" s="84" t="s">
        <v>883</v>
      </c>
      <c r="D140" s="84" t="s">
        <v>274</v>
      </c>
      <c r="E140" s="84" t="s">
        <v>759</v>
      </c>
      <c r="F140" s="84" t="s">
        <v>692</v>
      </c>
      <c r="G140" s="85">
        <v>319.0</v>
      </c>
    </row>
    <row r="141">
      <c r="A141" s="84" t="s">
        <v>275</v>
      </c>
      <c r="B141" s="84" t="s">
        <v>276</v>
      </c>
      <c r="C141" s="84" t="s">
        <v>881</v>
      </c>
      <c r="D141" s="84" t="s">
        <v>882</v>
      </c>
      <c r="E141" s="84" t="s">
        <v>759</v>
      </c>
      <c r="F141" s="84" t="s">
        <v>692</v>
      </c>
      <c r="G141" s="85">
        <v>329.0</v>
      </c>
    </row>
    <row r="142">
      <c r="A142" s="84" t="s">
        <v>277</v>
      </c>
      <c r="B142" s="84" t="s">
        <v>278</v>
      </c>
      <c r="C142" s="84" t="s">
        <v>884</v>
      </c>
      <c r="D142" s="84" t="s">
        <v>278</v>
      </c>
      <c r="E142" s="84" t="s">
        <v>759</v>
      </c>
      <c r="F142" s="84" t="s">
        <v>692</v>
      </c>
      <c r="G142" s="85">
        <v>320.0</v>
      </c>
    </row>
    <row r="143">
      <c r="A143" s="84" t="s">
        <v>279</v>
      </c>
      <c r="B143" s="84" t="s">
        <v>280</v>
      </c>
      <c r="C143" s="84" t="s">
        <v>885</v>
      </c>
      <c r="D143" s="84" t="s">
        <v>280</v>
      </c>
      <c r="E143" s="84" t="s">
        <v>759</v>
      </c>
      <c r="F143" s="84" t="s">
        <v>692</v>
      </c>
      <c r="G143" s="85">
        <v>322.0</v>
      </c>
    </row>
    <row r="144">
      <c r="A144" s="84" t="s">
        <v>281</v>
      </c>
      <c r="B144" s="84" t="s">
        <v>282</v>
      </c>
      <c r="C144" s="84" t="s">
        <v>886</v>
      </c>
      <c r="D144" s="84" t="s">
        <v>887</v>
      </c>
      <c r="E144" s="84" t="s">
        <v>759</v>
      </c>
      <c r="F144" s="84" t="s">
        <v>692</v>
      </c>
      <c r="G144" s="85">
        <v>323.0</v>
      </c>
    </row>
    <row r="145">
      <c r="A145" s="84" t="s">
        <v>283</v>
      </c>
      <c r="B145" s="84" t="s">
        <v>284</v>
      </c>
      <c r="C145" s="84" t="s">
        <v>888</v>
      </c>
      <c r="D145" s="84" t="s">
        <v>284</v>
      </c>
      <c r="E145" s="84" t="s">
        <v>759</v>
      </c>
      <c r="F145" s="84" t="s">
        <v>692</v>
      </c>
      <c r="G145" s="85">
        <v>324.0</v>
      </c>
    </row>
    <row r="146">
      <c r="A146" s="84" t="s">
        <v>285</v>
      </c>
      <c r="B146" s="84" t="s">
        <v>286</v>
      </c>
      <c r="C146" s="84" t="s">
        <v>889</v>
      </c>
      <c r="D146" s="84" t="s">
        <v>286</v>
      </c>
      <c r="E146" s="84" t="s">
        <v>759</v>
      </c>
      <c r="F146" s="84" t="s">
        <v>692</v>
      </c>
      <c r="G146" s="85">
        <v>325.0</v>
      </c>
    </row>
    <row r="147">
      <c r="A147" s="84" t="s">
        <v>287</v>
      </c>
      <c r="B147" s="84" t="s">
        <v>288</v>
      </c>
      <c r="C147" s="84" t="s">
        <v>890</v>
      </c>
      <c r="D147" s="84" t="s">
        <v>288</v>
      </c>
      <c r="E147" s="84" t="s">
        <v>759</v>
      </c>
      <c r="F147" s="84" t="s">
        <v>692</v>
      </c>
      <c r="G147" s="85">
        <v>326.0</v>
      </c>
    </row>
    <row r="148">
      <c r="A148" s="84" t="s">
        <v>289</v>
      </c>
      <c r="B148" s="84" t="s">
        <v>290</v>
      </c>
      <c r="C148" s="84" t="s">
        <v>891</v>
      </c>
      <c r="D148" s="84" t="s">
        <v>290</v>
      </c>
      <c r="E148" s="84" t="s">
        <v>759</v>
      </c>
      <c r="F148" s="84" t="s">
        <v>692</v>
      </c>
      <c r="G148" s="85">
        <v>327.0</v>
      </c>
    </row>
    <row r="149">
      <c r="A149" s="84" t="s">
        <v>291</v>
      </c>
      <c r="B149" s="84" t="s">
        <v>292</v>
      </c>
      <c r="C149" s="84" t="s">
        <v>892</v>
      </c>
      <c r="D149" s="84" t="s">
        <v>292</v>
      </c>
      <c r="E149" s="84" t="s">
        <v>719</v>
      </c>
      <c r="F149" s="84" t="s">
        <v>687</v>
      </c>
      <c r="G149" s="85">
        <v>212.0</v>
      </c>
    </row>
    <row r="150">
      <c r="A150" s="84" t="s">
        <v>293</v>
      </c>
      <c r="B150" s="84" t="s">
        <v>294</v>
      </c>
      <c r="C150" s="84" t="s">
        <v>893</v>
      </c>
      <c r="D150" s="84" t="s">
        <v>294</v>
      </c>
      <c r="E150" s="84" t="s">
        <v>719</v>
      </c>
      <c r="F150" s="84" t="s">
        <v>687</v>
      </c>
      <c r="G150" s="85">
        <v>213.0</v>
      </c>
    </row>
    <row r="151">
      <c r="A151" s="84" t="s">
        <v>295</v>
      </c>
      <c r="B151" s="84" t="s">
        <v>296</v>
      </c>
      <c r="C151" s="84" t="s">
        <v>894</v>
      </c>
      <c r="D151" s="84" t="s">
        <v>296</v>
      </c>
      <c r="E151" s="84" t="s">
        <v>719</v>
      </c>
      <c r="F151" s="84" t="s">
        <v>687</v>
      </c>
      <c r="G151" s="85">
        <v>214.0</v>
      </c>
    </row>
    <row r="152">
      <c r="A152" s="84" t="s">
        <v>297</v>
      </c>
      <c r="B152" s="84" t="s">
        <v>298</v>
      </c>
      <c r="C152" s="84" t="s">
        <v>895</v>
      </c>
      <c r="D152" s="84" t="s">
        <v>298</v>
      </c>
      <c r="E152" s="84" t="s">
        <v>719</v>
      </c>
      <c r="F152" s="84" t="s">
        <v>687</v>
      </c>
      <c r="G152" s="85">
        <v>215.0</v>
      </c>
    </row>
    <row r="153">
      <c r="A153" s="84" t="s">
        <v>299</v>
      </c>
      <c r="B153" s="84" t="s">
        <v>300</v>
      </c>
      <c r="C153" s="84" t="s">
        <v>896</v>
      </c>
      <c r="D153" s="84" t="s">
        <v>300</v>
      </c>
      <c r="E153" s="84" t="s">
        <v>719</v>
      </c>
      <c r="F153" s="84" t="s">
        <v>687</v>
      </c>
      <c r="G153" s="85">
        <v>216.0</v>
      </c>
    </row>
    <row r="154">
      <c r="A154" s="84" t="s">
        <v>301</v>
      </c>
      <c r="B154" s="84" t="s">
        <v>302</v>
      </c>
      <c r="C154" s="84" t="s">
        <v>897</v>
      </c>
      <c r="D154" s="84" t="s">
        <v>302</v>
      </c>
      <c r="E154" s="84" t="s">
        <v>719</v>
      </c>
      <c r="F154" s="84" t="s">
        <v>687</v>
      </c>
      <c r="G154" s="85">
        <v>217.0</v>
      </c>
    </row>
    <row r="155">
      <c r="A155" s="84" t="s">
        <v>303</v>
      </c>
      <c r="B155" s="84" t="s">
        <v>304</v>
      </c>
      <c r="C155" s="84" t="s">
        <v>898</v>
      </c>
      <c r="D155" s="84" t="s">
        <v>304</v>
      </c>
      <c r="E155" s="84" t="s">
        <v>719</v>
      </c>
      <c r="F155" s="84" t="s">
        <v>687</v>
      </c>
      <c r="G155" s="85">
        <v>218.0</v>
      </c>
    </row>
    <row r="156">
      <c r="A156" s="84" t="s">
        <v>305</v>
      </c>
      <c r="B156" s="84" t="s">
        <v>306</v>
      </c>
      <c r="C156" s="84" t="s">
        <v>899</v>
      </c>
      <c r="D156" s="84" t="s">
        <v>306</v>
      </c>
      <c r="E156" s="84" t="s">
        <v>719</v>
      </c>
      <c r="F156" s="84" t="s">
        <v>687</v>
      </c>
      <c r="G156" s="85">
        <v>219.0</v>
      </c>
    </row>
    <row r="157">
      <c r="A157" s="84" t="s">
        <v>307</v>
      </c>
      <c r="B157" s="84" t="s">
        <v>308</v>
      </c>
      <c r="C157" s="84" t="s">
        <v>900</v>
      </c>
      <c r="D157" s="84" t="s">
        <v>308</v>
      </c>
      <c r="E157" s="84" t="s">
        <v>719</v>
      </c>
      <c r="F157" s="84" t="s">
        <v>687</v>
      </c>
      <c r="G157" s="85">
        <v>220.0</v>
      </c>
    </row>
    <row r="158">
      <c r="A158" s="84" t="s">
        <v>309</v>
      </c>
      <c r="B158" s="84" t="s">
        <v>310</v>
      </c>
      <c r="C158" s="84" t="s">
        <v>901</v>
      </c>
      <c r="D158" s="84" t="s">
        <v>310</v>
      </c>
      <c r="E158" s="84" t="s">
        <v>719</v>
      </c>
      <c r="F158" s="84" t="s">
        <v>687</v>
      </c>
      <c r="G158" s="85">
        <v>221.0</v>
      </c>
    </row>
    <row r="159">
      <c r="A159" s="84" t="s">
        <v>311</v>
      </c>
      <c r="B159" s="84" t="s">
        <v>312</v>
      </c>
      <c r="C159" s="84" t="s">
        <v>902</v>
      </c>
      <c r="D159" s="84" t="s">
        <v>312</v>
      </c>
      <c r="E159" s="84" t="s">
        <v>719</v>
      </c>
      <c r="F159" s="84" t="s">
        <v>687</v>
      </c>
      <c r="G159" s="85">
        <v>222.0</v>
      </c>
    </row>
    <row r="160">
      <c r="A160" s="84" t="s">
        <v>313</v>
      </c>
      <c r="B160" s="84" t="s">
        <v>314</v>
      </c>
      <c r="C160" s="84" t="s">
        <v>903</v>
      </c>
      <c r="D160" s="84" t="s">
        <v>314</v>
      </c>
      <c r="E160" s="84" t="s">
        <v>719</v>
      </c>
      <c r="F160" s="84" t="s">
        <v>687</v>
      </c>
      <c r="G160" s="85">
        <v>223.0</v>
      </c>
    </row>
    <row r="161">
      <c r="A161" s="84" t="s">
        <v>315</v>
      </c>
      <c r="B161" s="84" t="s">
        <v>316</v>
      </c>
      <c r="C161" s="84" t="s">
        <v>904</v>
      </c>
      <c r="D161" s="84" t="s">
        <v>316</v>
      </c>
      <c r="E161" s="84" t="s">
        <v>732</v>
      </c>
      <c r="F161" s="84" t="s">
        <v>693</v>
      </c>
      <c r="G161" s="85">
        <v>102.0</v>
      </c>
    </row>
    <row r="162">
      <c r="A162" s="84" t="s">
        <v>317</v>
      </c>
      <c r="B162" s="84" t="s">
        <v>318</v>
      </c>
      <c r="C162" s="84" t="s">
        <v>905</v>
      </c>
      <c r="D162" s="84" t="s">
        <v>318</v>
      </c>
      <c r="E162" s="84" t="s">
        <v>732</v>
      </c>
      <c r="F162" s="84" t="s">
        <v>693</v>
      </c>
      <c r="G162" s="85">
        <v>103.0</v>
      </c>
    </row>
    <row r="163">
      <c r="A163" s="84" t="s">
        <v>319</v>
      </c>
      <c r="B163" s="84" t="s">
        <v>320</v>
      </c>
      <c r="C163" s="84" t="s">
        <v>906</v>
      </c>
      <c r="D163" s="84" t="s">
        <v>320</v>
      </c>
      <c r="E163" s="84" t="s">
        <v>732</v>
      </c>
      <c r="F163" s="84" t="s">
        <v>693</v>
      </c>
      <c r="G163" s="85">
        <v>104.0</v>
      </c>
    </row>
    <row r="164">
      <c r="A164" s="84" t="s">
        <v>321</v>
      </c>
      <c r="B164" s="84" t="s">
        <v>322</v>
      </c>
      <c r="C164" s="84" t="s">
        <v>907</v>
      </c>
      <c r="D164" s="84" t="s">
        <v>322</v>
      </c>
      <c r="E164" s="84" t="s">
        <v>732</v>
      </c>
      <c r="F164" s="84" t="s">
        <v>693</v>
      </c>
      <c r="G164" s="85">
        <v>105.0</v>
      </c>
    </row>
    <row r="165">
      <c r="A165" s="84" t="s">
        <v>323</v>
      </c>
      <c r="B165" s="84" t="s">
        <v>324</v>
      </c>
      <c r="C165" s="84" t="s">
        <v>908</v>
      </c>
      <c r="D165" s="84" t="s">
        <v>324</v>
      </c>
      <c r="E165" s="84" t="s">
        <v>732</v>
      </c>
      <c r="F165" s="84" t="s">
        <v>693</v>
      </c>
      <c r="G165" s="85">
        <v>107.0</v>
      </c>
    </row>
    <row r="166">
      <c r="A166" s="84" t="s">
        <v>325</v>
      </c>
      <c r="B166" s="84" t="s">
        <v>326</v>
      </c>
      <c r="C166" s="84" t="s">
        <v>909</v>
      </c>
      <c r="D166" s="84" t="s">
        <v>326</v>
      </c>
      <c r="E166" s="84" t="s">
        <v>732</v>
      </c>
      <c r="F166" s="84" t="s">
        <v>693</v>
      </c>
      <c r="G166" s="85">
        <v>108.0</v>
      </c>
    </row>
    <row r="167">
      <c r="A167" s="84" t="s">
        <v>327</v>
      </c>
      <c r="B167" s="84" t="s">
        <v>328</v>
      </c>
      <c r="C167" s="84" t="s">
        <v>910</v>
      </c>
      <c r="D167" s="84" t="s">
        <v>328</v>
      </c>
      <c r="E167" s="84" t="s">
        <v>732</v>
      </c>
      <c r="F167" s="84" t="s">
        <v>693</v>
      </c>
      <c r="G167" s="85">
        <v>109.0</v>
      </c>
    </row>
    <row r="168">
      <c r="A168" s="84" t="s">
        <v>329</v>
      </c>
      <c r="B168" s="84" t="s">
        <v>330</v>
      </c>
      <c r="C168" s="84" t="s">
        <v>911</v>
      </c>
      <c r="D168" s="84" t="s">
        <v>330</v>
      </c>
      <c r="E168" s="84" t="s">
        <v>912</v>
      </c>
      <c r="F168" s="84" t="s">
        <v>678</v>
      </c>
      <c r="G168" s="85">
        <v>95.0</v>
      </c>
    </row>
    <row r="169">
      <c r="A169" s="84" t="s">
        <v>331</v>
      </c>
      <c r="B169" s="84" t="s">
        <v>332</v>
      </c>
      <c r="C169" s="84" t="s">
        <v>913</v>
      </c>
      <c r="D169" s="84" t="s">
        <v>332</v>
      </c>
      <c r="E169" s="84" t="s">
        <v>912</v>
      </c>
      <c r="F169" s="84" t="s">
        <v>678</v>
      </c>
      <c r="G169" s="85">
        <v>96.0</v>
      </c>
    </row>
    <row r="170">
      <c r="A170" s="84" t="s">
        <v>333</v>
      </c>
      <c r="B170" s="84" t="s">
        <v>334</v>
      </c>
      <c r="C170" s="84" t="s">
        <v>914</v>
      </c>
      <c r="D170" s="84" t="s">
        <v>334</v>
      </c>
      <c r="E170" s="84" t="s">
        <v>912</v>
      </c>
      <c r="F170" s="84" t="s">
        <v>678</v>
      </c>
      <c r="G170" s="85">
        <v>97.0</v>
      </c>
    </row>
    <row r="171">
      <c r="A171" s="84" t="s">
        <v>335</v>
      </c>
      <c r="B171" s="84" t="s">
        <v>336</v>
      </c>
      <c r="C171" s="84" t="s">
        <v>915</v>
      </c>
      <c r="D171" s="84" t="s">
        <v>336</v>
      </c>
      <c r="E171" s="84" t="s">
        <v>912</v>
      </c>
      <c r="F171" s="84" t="s">
        <v>678</v>
      </c>
      <c r="G171" s="85">
        <v>98.0</v>
      </c>
    </row>
    <row r="172">
      <c r="A172" s="84" t="s">
        <v>337</v>
      </c>
      <c r="B172" s="84" t="s">
        <v>338</v>
      </c>
      <c r="C172" s="84" t="s">
        <v>916</v>
      </c>
      <c r="D172" s="84" t="s">
        <v>338</v>
      </c>
      <c r="E172" s="84" t="s">
        <v>912</v>
      </c>
      <c r="F172" s="84" t="s">
        <v>678</v>
      </c>
      <c r="G172" s="85">
        <v>99.0</v>
      </c>
    </row>
    <row r="173">
      <c r="A173" s="84" t="s">
        <v>339</v>
      </c>
      <c r="B173" s="84" t="s">
        <v>340</v>
      </c>
      <c r="C173" s="84" t="s">
        <v>917</v>
      </c>
      <c r="D173" s="84" t="s">
        <v>340</v>
      </c>
      <c r="E173" s="84" t="s">
        <v>912</v>
      </c>
      <c r="F173" s="84" t="s">
        <v>678</v>
      </c>
      <c r="G173" s="85">
        <v>100.0</v>
      </c>
    </row>
    <row r="174">
      <c r="A174" s="84" t="s">
        <v>341</v>
      </c>
      <c r="B174" s="84" t="s">
        <v>342</v>
      </c>
      <c r="C174" s="84" t="s">
        <v>918</v>
      </c>
      <c r="D174" s="84" t="s">
        <v>342</v>
      </c>
      <c r="E174" s="84" t="s">
        <v>912</v>
      </c>
      <c r="F174" s="84" t="s">
        <v>678</v>
      </c>
      <c r="G174" s="85">
        <v>101.0</v>
      </c>
    </row>
    <row r="175">
      <c r="A175" s="84" t="s">
        <v>343</v>
      </c>
      <c r="B175" s="84" t="s">
        <v>344</v>
      </c>
      <c r="C175" s="84" t="s">
        <v>919</v>
      </c>
      <c r="D175" s="84" t="s">
        <v>344</v>
      </c>
      <c r="E175" s="84" t="s">
        <v>920</v>
      </c>
      <c r="F175" s="84" t="s">
        <v>676</v>
      </c>
      <c r="G175" s="85">
        <v>123.0</v>
      </c>
    </row>
    <row r="176">
      <c r="A176" s="84" t="s">
        <v>345</v>
      </c>
      <c r="B176" s="84" t="s">
        <v>346</v>
      </c>
      <c r="C176" s="84" t="s">
        <v>921</v>
      </c>
      <c r="D176" s="84" t="s">
        <v>346</v>
      </c>
      <c r="E176" s="84" t="s">
        <v>920</v>
      </c>
      <c r="F176" s="84" t="s">
        <v>676</v>
      </c>
      <c r="G176" s="85">
        <v>124.0</v>
      </c>
    </row>
    <row r="177">
      <c r="A177" s="84" t="s">
        <v>347</v>
      </c>
      <c r="B177" s="84" t="s">
        <v>348</v>
      </c>
      <c r="C177" s="84" t="s">
        <v>922</v>
      </c>
      <c r="D177" s="84" t="s">
        <v>348</v>
      </c>
      <c r="E177" s="84" t="s">
        <v>920</v>
      </c>
      <c r="F177" s="84" t="s">
        <v>676</v>
      </c>
      <c r="G177" s="85">
        <v>125.0</v>
      </c>
    </row>
    <row r="178">
      <c r="A178" s="84" t="s">
        <v>349</v>
      </c>
      <c r="B178" s="84" t="s">
        <v>350</v>
      </c>
      <c r="C178" s="84" t="s">
        <v>923</v>
      </c>
      <c r="D178" s="84" t="s">
        <v>350</v>
      </c>
      <c r="E178" s="84" t="s">
        <v>920</v>
      </c>
      <c r="F178" s="84" t="s">
        <v>676</v>
      </c>
      <c r="G178" s="85">
        <v>126.0</v>
      </c>
    </row>
    <row r="179">
      <c r="A179" s="84" t="s">
        <v>351</v>
      </c>
      <c r="B179" s="84" t="s">
        <v>352</v>
      </c>
      <c r="C179" s="84" t="s">
        <v>924</v>
      </c>
      <c r="D179" s="84" t="s">
        <v>352</v>
      </c>
      <c r="E179" s="84" t="s">
        <v>920</v>
      </c>
      <c r="F179" s="84" t="s">
        <v>676</v>
      </c>
      <c r="G179" s="85">
        <v>127.0</v>
      </c>
    </row>
    <row r="180">
      <c r="A180" s="84" t="s">
        <v>353</v>
      </c>
      <c r="B180" s="84" t="s">
        <v>354</v>
      </c>
      <c r="C180" s="84" t="s">
        <v>925</v>
      </c>
      <c r="D180" s="84" t="s">
        <v>354</v>
      </c>
      <c r="E180" s="84" t="s">
        <v>920</v>
      </c>
      <c r="F180" s="84" t="s">
        <v>676</v>
      </c>
      <c r="G180" s="85">
        <v>128.0</v>
      </c>
    </row>
    <row r="181">
      <c r="A181" s="84" t="s">
        <v>355</v>
      </c>
      <c r="B181" s="84" t="s">
        <v>356</v>
      </c>
      <c r="C181" s="84" t="s">
        <v>926</v>
      </c>
      <c r="D181" s="84" t="s">
        <v>356</v>
      </c>
      <c r="E181" s="84" t="s">
        <v>920</v>
      </c>
      <c r="F181" s="84" t="s">
        <v>676</v>
      </c>
      <c r="G181" s="85">
        <v>129.0</v>
      </c>
    </row>
    <row r="182">
      <c r="A182" s="84" t="s">
        <v>357</v>
      </c>
      <c r="B182" s="84" t="s">
        <v>358</v>
      </c>
      <c r="C182" s="84" t="s">
        <v>927</v>
      </c>
      <c r="D182" s="84" t="s">
        <v>675</v>
      </c>
      <c r="E182" s="84" t="s">
        <v>728</v>
      </c>
      <c r="F182" s="84" t="s">
        <v>675</v>
      </c>
      <c r="G182" s="85">
        <v>24.0</v>
      </c>
    </row>
    <row r="183">
      <c r="A183" s="84" t="s">
        <v>359</v>
      </c>
      <c r="B183" s="84" t="s">
        <v>360</v>
      </c>
      <c r="C183" s="84" t="s">
        <v>927</v>
      </c>
      <c r="D183" s="84" t="s">
        <v>675</v>
      </c>
      <c r="E183" s="84" t="s">
        <v>728</v>
      </c>
      <c r="F183" s="84" t="s">
        <v>675</v>
      </c>
      <c r="G183" s="85">
        <v>25.0</v>
      </c>
    </row>
    <row r="184">
      <c r="A184" s="84" t="s">
        <v>361</v>
      </c>
      <c r="B184" s="84" t="s">
        <v>362</v>
      </c>
      <c r="C184" s="84" t="s">
        <v>927</v>
      </c>
      <c r="D184" s="84" t="s">
        <v>675</v>
      </c>
      <c r="E184" s="84" t="s">
        <v>728</v>
      </c>
      <c r="F184" s="84" t="s">
        <v>675</v>
      </c>
      <c r="G184" s="85">
        <v>26.0</v>
      </c>
    </row>
    <row r="185">
      <c r="A185" s="84" t="s">
        <v>363</v>
      </c>
      <c r="B185" s="84" t="s">
        <v>364</v>
      </c>
      <c r="C185" s="84" t="s">
        <v>927</v>
      </c>
      <c r="D185" s="84" t="s">
        <v>675</v>
      </c>
      <c r="E185" s="84" t="s">
        <v>728</v>
      </c>
      <c r="F185" s="84" t="s">
        <v>675</v>
      </c>
      <c r="G185" s="85">
        <v>27.0</v>
      </c>
    </row>
    <row r="186">
      <c r="A186" s="84" t="s">
        <v>365</v>
      </c>
      <c r="B186" s="84" t="s">
        <v>366</v>
      </c>
      <c r="C186" s="84" t="s">
        <v>927</v>
      </c>
      <c r="D186" s="84" t="s">
        <v>675</v>
      </c>
      <c r="E186" s="84" t="s">
        <v>728</v>
      </c>
      <c r="F186" s="84" t="s">
        <v>675</v>
      </c>
      <c r="G186" s="85">
        <v>28.0</v>
      </c>
    </row>
    <row r="187">
      <c r="A187" s="84" t="s">
        <v>367</v>
      </c>
      <c r="B187" s="84" t="s">
        <v>368</v>
      </c>
      <c r="C187" s="84" t="s">
        <v>927</v>
      </c>
      <c r="D187" s="84" t="s">
        <v>675</v>
      </c>
      <c r="E187" s="84" t="s">
        <v>728</v>
      </c>
      <c r="F187" s="84" t="s">
        <v>675</v>
      </c>
      <c r="G187" s="85">
        <v>29.0</v>
      </c>
    </row>
    <row r="188">
      <c r="A188" s="84" t="s">
        <v>369</v>
      </c>
      <c r="B188" s="84" t="s">
        <v>370</v>
      </c>
      <c r="C188" s="84" t="s">
        <v>927</v>
      </c>
      <c r="D188" s="84" t="s">
        <v>675</v>
      </c>
      <c r="E188" s="84" t="s">
        <v>728</v>
      </c>
      <c r="F188" s="84" t="s">
        <v>675</v>
      </c>
      <c r="G188" s="85">
        <v>30.0</v>
      </c>
    </row>
    <row r="189">
      <c r="A189" s="84" t="s">
        <v>371</v>
      </c>
      <c r="B189" s="84" t="s">
        <v>372</v>
      </c>
      <c r="C189" s="84" t="s">
        <v>928</v>
      </c>
      <c r="D189" s="84" t="s">
        <v>372</v>
      </c>
      <c r="E189" s="84" t="s">
        <v>735</v>
      </c>
      <c r="F189" s="84" t="s">
        <v>694</v>
      </c>
      <c r="G189" s="85">
        <v>87.0</v>
      </c>
    </row>
    <row r="190">
      <c r="A190" s="84" t="s">
        <v>373</v>
      </c>
      <c r="B190" s="84" t="s">
        <v>374</v>
      </c>
      <c r="C190" s="84" t="s">
        <v>929</v>
      </c>
      <c r="D190" s="84" t="s">
        <v>374</v>
      </c>
      <c r="E190" s="84" t="s">
        <v>735</v>
      </c>
      <c r="F190" s="84" t="s">
        <v>694</v>
      </c>
      <c r="G190" s="85">
        <v>88.0</v>
      </c>
    </row>
    <row r="191">
      <c r="A191" s="84" t="s">
        <v>375</v>
      </c>
      <c r="B191" s="84" t="s">
        <v>376</v>
      </c>
      <c r="C191" s="84" t="s">
        <v>930</v>
      </c>
      <c r="D191" s="84" t="s">
        <v>931</v>
      </c>
      <c r="E191" s="84" t="s">
        <v>735</v>
      </c>
      <c r="F191" s="84" t="s">
        <v>694</v>
      </c>
      <c r="G191" s="85">
        <v>92.0</v>
      </c>
    </row>
    <row r="192">
      <c r="A192" s="84" t="s">
        <v>377</v>
      </c>
      <c r="B192" s="84" t="s">
        <v>378</v>
      </c>
      <c r="C192" s="84" t="s">
        <v>930</v>
      </c>
      <c r="D192" s="84" t="s">
        <v>931</v>
      </c>
      <c r="E192" s="84" t="s">
        <v>735</v>
      </c>
      <c r="F192" s="84" t="s">
        <v>694</v>
      </c>
      <c r="G192" s="85">
        <v>93.0</v>
      </c>
    </row>
    <row r="193">
      <c r="A193" s="84" t="s">
        <v>379</v>
      </c>
      <c r="B193" s="84" t="s">
        <v>380</v>
      </c>
      <c r="C193" s="84" t="s">
        <v>932</v>
      </c>
      <c r="D193" s="84" t="s">
        <v>380</v>
      </c>
      <c r="E193" s="84" t="s">
        <v>735</v>
      </c>
      <c r="F193" s="84" t="s">
        <v>694</v>
      </c>
      <c r="G193" s="85">
        <v>89.0</v>
      </c>
    </row>
    <row r="194">
      <c r="A194" s="84" t="s">
        <v>381</v>
      </c>
      <c r="B194" s="84" t="s">
        <v>382</v>
      </c>
      <c r="C194" s="84" t="s">
        <v>933</v>
      </c>
      <c r="D194" s="84" t="s">
        <v>382</v>
      </c>
      <c r="E194" s="84" t="s">
        <v>735</v>
      </c>
      <c r="F194" s="84" t="s">
        <v>694</v>
      </c>
      <c r="G194" s="85">
        <v>90.0</v>
      </c>
    </row>
    <row r="195">
      <c r="A195" s="84" t="s">
        <v>383</v>
      </c>
      <c r="B195" s="84" t="s">
        <v>384</v>
      </c>
      <c r="C195" s="84" t="s">
        <v>930</v>
      </c>
      <c r="D195" s="84" t="s">
        <v>931</v>
      </c>
      <c r="E195" s="84" t="s">
        <v>735</v>
      </c>
      <c r="F195" s="84" t="s">
        <v>694</v>
      </c>
      <c r="G195" s="85">
        <v>94.0</v>
      </c>
    </row>
    <row r="196">
      <c r="A196" s="84" t="s">
        <v>385</v>
      </c>
      <c r="B196" s="84" t="s">
        <v>386</v>
      </c>
      <c r="C196" s="84" t="s">
        <v>934</v>
      </c>
      <c r="D196" s="84" t="s">
        <v>386</v>
      </c>
      <c r="E196" s="84" t="s">
        <v>761</v>
      </c>
      <c r="F196" s="84" t="s">
        <v>670</v>
      </c>
      <c r="G196" s="85">
        <v>165.0</v>
      </c>
    </row>
    <row r="197">
      <c r="A197" s="84" t="s">
        <v>387</v>
      </c>
      <c r="B197" s="84" t="s">
        <v>388</v>
      </c>
      <c r="C197" s="84" t="s">
        <v>935</v>
      </c>
      <c r="D197" s="84" t="s">
        <v>388</v>
      </c>
      <c r="E197" s="84" t="s">
        <v>761</v>
      </c>
      <c r="F197" s="84" t="s">
        <v>670</v>
      </c>
      <c r="G197" s="85">
        <v>168.0</v>
      </c>
    </row>
    <row r="198">
      <c r="A198" s="84" t="s">
        <v>389</v>
      </c>
      <c r="B198" s="84" t="s">
        <v>390</v>
      </c>
      <c r="C198" s="84" t="s">
        <v>936</v>
      </c>
      <c r="D198" s="84" t="s">
        <v>390</v>
      </c>
      <c r="E198" s="84" t="s">
        <v>761</v>
      </c>
      <c r="F198" s="84" t="s">
        <v>670</v>
      </c>
      <c r="G198" s="85">
        <v>285.0</v>
      </c>
    </row>
    <row r="199">
      <c r="A199" s="84" t="s">
        <v>391</v>
      </c>
      <c r="B199" s="84" t="s">
        <v>392</v>
      </c>
      <c r="C199" s="84" t="s">
        <v>937</v>
      </c>
      <c r="D199" s="84" t="s">
        <v>392</v>
      </c>
      <c r="E199" s="84" t="s">
        <v>761</v>
      </c>
      <c r="F199" s="84" t="s">
        <v>670</v>
      </c>
      <c r="G199" s="85">
        <v>286.0</v>
      </c>
    </row>
    <row r="200">
      <c r="A200" s="84" t="s">
        <v>393</v>
      </c>
      <c r="B200" s="84" t="s">
        <v>394</v>
      </c>
      <c r="C200" s="84" t="s">
        <v>938</v>
      </c>
      <c r="D200" s="84" t="s">
        <v>394</v>
      </c>
      <c r="E200" s="84" t="s">
        <v>761</v>
      </c>
      <c r="F200" s="84" t="s">
        <v>670</v>
      </c>
      <c r="G200" s="85">
        <v>288.0</v>
      </c>
    </row>
    <row r="201">
      <c r="A201" s="84" t="s">
        <v>395</v>
      </c>
      <c r="B201" s="84" t="s">
        <v>396</v>
      </c>
      <c r="C201" s="84" t="s">
        <v>939</v>
      </c>
      <c r="D201" s="84" t="s">
        <v>656</v>
      </c>
      <c r="E201" s="84" t="s">
        <v>742</v>
      </c>
      <c r="F201" s="84" t="s">
        <v>657</v>
      </c>
      <c r="G201" s="85">
        <v>247.0</v>
      </c>
    </row>
    <row r="202">
      <c r="A202" s="84" t="s">
        <v>397</v>
      </c>
      <c r="B202" s="84" t="s">
        <v>398</v>
      </c>
      <c r="C202" s="84" t="s">
        <v>939</v>
      </c>
      <c r="D202" s="84" t="s">
        <v>656</v>
      </c>
      <c r="E202" s="84" t="s">
        <v>742</v>
      </c>
      <c r="F202" s="84" t="s">
        <v>657</v>
      </c>
      <c r="G202" s="85">
        <v>248.0</v>
      </c>
    </row>
    <row r="203">
      <c r="A203" s="84" t="s">
        <v>399</v>
      </c>
      <c r="B203" s="84" t="s">
        <v>400</v>
      </c>
      <c r="C203" s="84" t="s">
        <v>939</v>
      </c>
      <c r="D203" s="84" t="s">
        <v>656</v>
      </c>
      <c r="E203" s="84" t="s">
        <v>742</v>
      </c>
      <c r="F203" s="84" t="s">
        <v>657</v>
      </c>
      <c r="G203" s="85">
        <v>249.0</v>
      </c>
    </row>
    <row r="204">
      <c r="A204" s="84" t="s">
        <v>401</v>
      </c>
      <c r="B204" s="84" t="s">
        <v>402</v>
      </c>
      <c r="C204" s="84" t="s">
        <v>940</v>
      </c>
      <c r="D204" s="84" t="s">
        <v>402</v>
      </c>
      <c r="E204" s="84" t="s">
        <v>740</v>
      </c>
      <c r="F204" s="84" t="s">
        <v>677</v>
      </c>
      <c r="G204" s="85">
        <v>55.0</v>
      </c>
    </row>
    <row r="205">
      <c r="A205" s="84" t="s">
        <v>403</v>
      </c>
      <c r="B205" s="84" t="s">
        <v>404</v>
      </c>
      <c r="C205" s="84" t="s">
        <v>941</v>
      </c>
      <c r="D205" s="84" t="s">
        <v>404</v>
      </c>
      <c r="E205" s="84" t="s">
        <v>740</v>
      </c>
      <c r="F205" s="84" t="s">
        <v>677</v>
      </c>
      <c r="G205" s="85">
        <v>56.0</v>
      </c>
    </row>
    <row r="206">
      <c r="A206" s="84" t="s">
        <v>405</v>
      </c>
      <c r="B206" s="84" t="s">
        <v>406</v>
      </c>
      <c r="C206" s="84" t="s">
        <v>942</v>
      </c>
      <c r="D206" s="84" t="s">
        <v>406</v>
      </c>
      <c r="E206" s="84" t="s">
        <v>740</v>
      </c>
      <c r="F206" s="84" t="s">
        <v>677</v>
      </c>
      <c r="G206" s="85">
        <v>57.0</v>
      </c>
    </row>
    <row r="207">
      <c r="A207" s="84" t="s">
        <v>407</v>
      </c>
      <c r="B207" s="84" t="s">
        <v>408</v>
      </c>
      <c r="C207" s="84" t="s">
        <v>943</v>
      </c>
      <c r="D207" s="84" t="s">
        <v>408</v>
      </c>
      <c r="E207" s="84" t="s">
        <v>740</v>
      </c>
      <c r="F207" s="84" t="s">
        <v>677</v>
      </c>
      <c r="G207" s="85">
        <v>58.0</v>
      </c>
    </row>
    <row r="208">
      <c r="A208" s="84" t="s">
        <v>409</v>
      </c>
      <c r="B208" s="84" t="s">
        <v>410</v>
      </c>
      <c r="C208" s="84" t="s">
        <v>944</v>
      </c>
      <c r="D208" s="84" t="s">
        <v>410</v>
      </c>
      <c r="E208" s="84" t="s">
        <v>740</v>
      </c>
      <c r="F208" s="84" t="s">
        <v>677</v>
      </c>
      <c r="G208" s="85">
        <v>59.0</v>
      </c>
    </row>
    <row r="209">
      <c r="A209" s="84" t="s">
        <v>411</v>
      </c>
      <c r="B209" s="84" t="s">
        <v>412</v>
      </c>
      <c r="C209" s="84" t="s">
        <v>945</v>
      </c>
      <c r="D209" s="84" t="s">
        <v>412</v>
      </c>
      <c r="E209" s="84" t="s">
        <v>740</v>
      </c>
      <c r="F209" s="84" t="s">
        <v>677</v>
      </c>
      <c r="G209" s="85">
        <v>60.0</v>
      </c>
    </row>
    <row r="210">
      <c r="A210" s="84" t="s">
        <v>413</v>
      </c>
      <c r="B210" s="84" t="s">
        <v>414</v>
      </c>
      <c r="C210" s="84" t="s">
        <v>946</v>
      </c>
      <c r="D210" s="84" t="s">
        <v>414</v>
      </c>
      <c r="E210" s="84" t="s">
        <v>740</v>
      </c>
      <c r="F210" s="84" t="s">
        <v>677</v>
      </c>
      <c r="G210" s="85">
        <v>61.0</v>
      </c>
    </row>
    <row r="211">
      <c r="A211" s="84" t="s">
        <v>415</v>
      </c>
      <c r="B211" s="84" t="s">
        <v>416</v>
      </c>
      <c r="C211" s="84" t="s">
        <v>947</v>
      </c>
      <c r="D211" s="84" t="s">
        <v>416</v>
      </c>
      <c r="E211" s="84" t="s">
        <v>740</v>
      </c>
      <c r="F211" s="84" t="s">
        <v>677</v>
      </c>
      <c r="G211" s="85">
        <v>63.0</v>
      </c>
    </row>
    <row r="212">
      <c r="A212" s="84" t="s">
        <v>417</v>
      </c>
      <c r="B212" s="84" t="s">
        <v>418</v>
      </c>
      <c r="C212" s="84" t="s">
        <v>948</v>
      </c>
      <c r="D212" s="84" t="s">
        <v>949</v>
      </c>
      <c r="E212" s="84" t="s">
        <v>950</v>
      </c>
      <c r="F212" s="84" t="s">
        <v>696</v>
      </c>
      <c r="G212" s="85">
        <v>133.0</v>
      </c>
    </row>
    <row r="213">
      <c r="A213" s="84" t="s">
        <v>419</v>
      </c>
      <c r="B213" s="84" t="s">
        <v>420</v>
      </c>
      <c r="C213" s="84" t="s">
        <v>951</v>
      </c>
      <c r="D213" s="84" t="s">
        <v>420</v>
      </c>
      <c r="E213" s="84" t="s">
        <v>950</v>
      </c>
      <c r="F213" s="84" t="s">
        <v>696</v>
      </c>
      <c r="G213" s="85">
        <v>130.0</v>
      </c>
    </row>
    <row r="214">
      <c r="A214" s="84" t="s">
        <v>421</v>
      </c>
      <c r="B214" s="84" t="s">
        <v>422</v>
      </c>
      <c r="C214" s="84" t="s">
        <v>948</v>
      </c>
      <c r="D214" s="84" t="s">
        <v>949</v>
      </c>
      <c r="E214" s="84" t="s">
        <v>950</v>
      </c>
      <c r="F214" s="84" t="s">
        <v>696</v>
      </c>
      <c r="G214" s="85">
        <v>134.0</v>
      </c>
    </row>
    <row r="215">
      <c r="A215" s="84" t="s">
        <v>423</v>
      </c>
      <c r="B215" s="84" t="s">
        <v>424</v>
      </c>
      <c r="C215" s="84" t="s">
        <v>952</v>
      </c>
      <c r="D215" s="84" t="s">
        <v>424</v>
      </c>
      <c r="E215" s="84" t="s">
        <v>953</v>
      </c>
      <c r="F215" s="84" t="s">
        <v>669</v>
      </c>
      <c r="G215" s="85">
        <v>306.0</v>
      </c>
    </row>
    <row r="216">
      <c r="A216" s="84" t="s">
        <v>425</v>
      </c>
      <c r="B216" s="84" t="s">
        <v>426</v>
      </c>
      <c r="C216" s="84" t="s">
        <v>954</v>
      </c>
      <c r="D216" s="84" t="s">
        <v>426</v>
      </c>
      <c r="E216" s="84" t="s">
        <v>953</v>
      </c>
      <c r="F216" s="84" t="s">
        <v>669</v>
      </c>
      <c r="G216" s="85">
        <v>307.0</v>
      </c>
    </row>
    <row r="217">
      <c r="A217" s="84" t="s">
        <v>427</v>
      </c>
      <c r="B217" s="84" t="s">
        <v>428</v>
      </c>
      <c r="C217" s="84" t="s">
        <v>955</v>
      </c>
      <c r="D217" s="84" t="s">
        <v>428</v>
      </c>
      <c r="E217" s="84" t="s">
        <v>953</v>
      </c>
      <c r="F217" s="84" t="s">
        <v>669</v>
      </c>
      <c r="G217" s="85">
        <v>308.0</v>
      </c>
    </row>
    <row r="218">
      <c r="A218" s="84" t="s">
        <v>429</v>
      </c>
      <c r="B218" s="84" t="s">
        <v>430</v>
      </c>
      <c r="C218" s="84" t="s">
        <v>956</v>
      </c>
      <c r="D218" s="84" t="s">
        <v>430</v>
      </c>
      <c r="E218" s="84" t="s">
        <v>953</v>
      </c>
      <c r="F218" s="84" t="s">
        <v>669</v>
      </c>
      <c r="G218" s="85">
        <v>309.0</v>
      </c>
    </row>
    <row r="219">
      <c r="A219" s="84" t="s">
        <v>431</v>
      </c>
      <c r="B219" s="84" t="s">
        <v>432</v>
      </c>
      <c r="C219" s="84" t="s">
        <v>957</v>
      </c>
      <c r="D219" s="84" t="s">
        <v>432</v>
      </c>
      <c r="E219" s="84" t="s">
        <v>953</v>
      </c>
      <c r="F219" s="84" t="s">
        <v>669</v>
      </c>
      <c r="G219" s="85">
        <v>310.0</v>
      </c>
    </row>
    <row r="220">
      <c r="A220" s="84" t="s">
        <v>433</v>
      </c>
      <c r="B220" s="84" t="s">
        <v>434</v>
      </c>
      <c r="C220" s="84" t="s">
        <v>958</v>
      </c>
      <c r="D220" s="84" t="s">
        <v>434</v>
      </c>
      <c r="E220" s="84" t="s">
        <v>953</v>
      </c>
      <c r="F220" s="84" t="s">
        <v>669</v>
      </c>
      <c r="G220" s="85">
        <v>311.0</v>
      </c>
    </row>
    <row r="221">
      <c r="A221" s="84" t="s">
        <v>435</v>
      </c>
      <c r="B221" s="84" t="s">
        <v>436</v>
      </c>
      <c r="C221" s="84" t="s">
        <v>959</v>
      </c>
      <c r="D221" s="84" t="s">
        <v>436</v>
      </c>
      <c r="E221" s="84" t="s">
        <v>953</v>
      </c>
      <c r="F221" s="84" t="s">
        <v>669</v>
      </c>
      <c r="G221" s="85">
        <v>312.0</v>
      </c>
    </row>
    <row r="222">
      <c r="A222" s="84" t="s">
        <v>437</v>
      </c>
      <c r="B222" s="84" t="s">
        <v>438</v>
      </c>
      <c r="C222" s="84" t="s">
        <v>960</v>
      </c>
      <c r="D222" s="84" t="s">
        <v>438</v>
      </c>
      <c r="E222" s="84" t="s">
        <v>953</v>
      </c>
      <c r="F222" s="84" t="s">
        <v>669</v>
      </c>
      <c r="G222" s="85">
        <v>313.0</v>
      </c>
    </row>
    <row r="223">
      <c r="A223" s="84" t="s">
        <v>439</v>
      </c>
      <c r="B223" s="84" t="s">
        <v>440</v>
      </c>
      <c r="C223" s="84" t="s">
        <v>961</v>
      </c>
      <c r="D223" s="84" t="s">
        <v>440</v>
      </c>
      <c r="E223" s="84" t="s">
        <v>953</v>
      </c>
      <c r="F223" s="84" t="s">
        <v>669</v>
      </c>
      <c r="G223" s="85">
        <v>314.0</v>
      </c>
    </row>
    <row r="224">
      <c r="A224" s="84" t="s">
        <v>441</v>
      </c>
      <c r="B224" s="84" t="s">
        <v>442</v>
      </c>
      <c r="C224" s="84" t="s">
        <v>962</v>
      </c>
      <c r="D224" s="84" t="s">
        <v>442</v>
      </c>
      <c r="E224" s="84" t="s">
        <v>953</v>
      </c>
      <c r="F224" s="84" t="s">
        <v>669</v>
      </c>
      <c r="G224" s="85">
        <v>315.0</v>
      </c>
    </row>
    <row r="225">
      <c r="A225" s="84" t="s">
        <v>443</v>
      </c>
      <c r="B225" s="84" t="s">
        <v>444</v>
      </c>
      <c r="C225" s="84" t="s">
        <v>963</v>
      </c>
      <c r="D225" s="84" t="s">
        <v>444</v>
      </c>
      <c r="E225" s="84" t="s">
        <v>953</v>
      </c>
      <c r="F225" s="84" t="s">
        <v>669</v>
      </c>
      <c r="G225" s="85">
        <v>316.0</v>
      </c>
    </row>
    <row r="226">
      <c r="A226" s="84" t="s">
        <v>445</v>
      </c>
      <c r="B226" s="84" t="s">
        <v>446</v>
      </c>
      <c r="C226" s="84" t="s">
        <v>964</v>
      </c>
      <c r="D226" s="84" t="s">
        <v>446</v>
      </c>
      <c r="E226" s="84" t="s">
        <v>965</v>
      </c>
      <c r="F226" s="84" t="s">
        <v>680</v>
      </c>
      <c r="G226" s="85">
        <v>73.0</v>
      </c>
    </row>
    <row r="227">
      <c r="A227" s="84" t="s">
        <v>447</v>
      </c>
      <c r="B227" s="84" t="s">
        <v>448</v>
      </c>
      <c r="C227" s="84" t="s">
        <v>966</v>
      </c>
      <c r="D227" s="84" t="s">
        <v>448</v>
      </c>
      <c r="E227" s="84" t="s">
        <v>965</v>
      </c>
      <c r="F227" s="84" t="s">
        <v>680</v>
      </c>
      <c r="G227" s="85">
        <v>74.0</v>
      </c>
    </row>
    <row r="228">
      <c r="A228" s="84" t="s">
        <v>449</v>
      </c>
      <c r="B228" s="84" t="s">
        <v>450</v>
      </c>
      <c r="C228" s="84" t="s">
        <v>967</v>
      </c>
      <c r="D228" s="84" t="s">
        <v>450</v>
      </c>
      <c r="E228" s="84" t="s">
        <v>965</v>
      </c>
      <c r="F228" s="84" t="s">
        <v>680</v>
      </c>
      <c r="G228" s="85">
        <v>75.0</v>
      </c>
    </row>
    <row r="229">
      <c r="A229" s="84" t="s">
        <v>451</v>
      </c>
      <c r="B229" s="84" t="s">
        <v>452</v>
      </c>
      <c r="C229" s="84" t="s">
        <v>968</v>
      </c>
      <c r="D229" s="84" t="s">
        <v>969</v>
      </c>
      <c r="E229" s="84" t="s">
        <v>965</v>
      </c>
      <c r="F229" s="84" t="s">
        <v>680</v>
      </c>
      <c r="G229" s="85">
        <v>76.0</v>
      </c>
    </row>
    <row r="230">
      <c r="A230" s="84" t="s">
        <v>453</v>
      </c>
      <c r="B230" s="84" t="s">
        <v>454</v>
      </c>
      <c r="C230" s="84" t="s">
        <v>968</v>
      </c>
      <c r="D230" s="84" t="s">
        <v>969</v>
      </c>
      <c r="E230" s="84" t="s">
        <v>965</v>
      </c>
      <c r="F230" s="84" t="s">
        <v>680</v>
      </c>
      <c r="G230" s="85">
        <v>77.0</v>
      </c>
    </row>
    <row r="231">
      <c r="A231" s="84" t="s">
        <v>455</v>
      </c>
      <c r="B231" s="84" t="s">
        <v>456</v>
      </c>
      <c r="C231" s="84" t="s">
        <v>970</v>
      </c>
      <c r="D231" s="84" t="s">
        <v>456</v>
      </c>
      <c r="E231" s="84" t="s">
        <v>769</v>
      </c>
      <c r="F231" s="84" t="s">
        <v>674</v>
      </c>
      <c r="G231" s="85">
        <v>330.0</v>
      </c>
    </row>
    <row r="232">
      <c r="A232" s="84" t="s">
        <v>457</v>
      </c>
      <c r="B232" s="84" t="s">
        <v>458</v>
      </c>
      <c r="C232" s="84" t="s">
        <v>971</v>
      </c>
      <c r="D232" s="84" t="s">
        <v>458</v>
      </c>
      <c r="E232" s="84" t="s">
        <v>769</v>
      </c>
      <c r="F232" s="84" t="s">
        <v>674</v>
      </c>
      <c r="G232" s="85">
        <v>331.0</v>
      </c>
    </row>
    <row r="233">
      <c r="A233" s="84" t="s">
        <v>459</v>
      </c>
      <c r="B233" s="84" t="s">
        <v>460</v>
      </c>
      <c r="C233" s="84" t="s">
        <v>972</v>
      </c>
      <c r="D233" s="84" t="s">
        <v>460</v>
      </c>
      <c r="E233" s="84" t="s">
        <v>769</v>
      </c>
      <c r="F233" s="84" t="s">
        <v>674</v>
      </c>
      <c r="G233" s="85">
        <v>333.0</v>
      </c>
    </row>
    <row r="234">
      <c r="A234" s="84" t="s">
        <v>461</v>
      </c>
      <c r="B234" s="84" t="s">
        <v>462</v>
      </c>
      <c r="C234" s="84" t="s">
        <v>973</v>
      </c>
      <c r="D234" s="84" t="s">
        <v>462</v>
      </c>
      <c r="E234" s="84" t="s">
        <v>769</v>
      </c>
      <c r="F234" s="84" t="s">
        <v>674</v>
      </c>
      <c r="G234" s="85">
        <v>334.0</v>
      </c>
    </row>
    <row r="235">
      <c r="A235" s="84" t="s">
        <v>463</v>
      </c>
      <c r="B235" s="84" t="s">
        <v>464</v>
      </c>
      <c r="C235" s="84" t="s">
        <v>974</v>
      </c>
      <c r="D235" s="84" t="s">
        <v>464</v>
      </c>
      <c r="E235" s="84" t="s">
        <v>769</v>
      </c>
      <c r="F235" s="84" t="s">
        <v>674</v>
      </c>
      <c r="G235" s="85">
        <v>337.0</v>
      </c>
    </row>
    <row r="236">
      <c r="A236" s="84" t="s">
        <v>465</v>
      </c>
      <c r="B236" s="84" t="s">
        <v>466</v>
      </c>
      <c r="C236" s="84" t="s">
        <v>975</v>
      </c>
      <c r="D236" s="84" t="s">
        <v>466</v>
      </c>
      <c r="E236" s="84" t="s">
        <v>769</v>
      </c>
      <c r="F236" s="84" t="s">
        <v>674</v>
      </c>
      <c r="G236" s="85">
        <v>339.0</v>
      </c>
    </row>
    <row r="237">
      <c r="A237" s="84" t="s">
        <v>467</v>
      </c>
      <c r="B237" s="84" t="s">
        <v>468</v>
      </c>
      <c r="C237" s="84" t="s">
        <v>976</v>
      </c>
      <c r="D237" s="84" t="s">
        <v>468</v>
      </c>
      <c r="E237" s="84" t="s">
        <v>769</v>
      </c>
      <c r="F237" s="84" t="s">
        <v>674</v>
      </c>
      <c r="G237" s="85">
        <v>229.0</v>
      </c>
    </row>
    <row r="238">
      <c r="A238" s="84" t="s">
        <v>469</v>
      </c>
      <c r="B238" s="84" t="s">
        <v>470</v>
      </c>
      <c r="C238" s="84" t="s">
        <v>977</v>
      </c>
      <c r="D238" s="84" t="s">
        <v>978</v>
      </c>
      <c r="E238" s="84" t="s">
        <v>737</v>
      </c>
      <c r="F238" s="84" t="s">
        <v>686</v>
      </c>
      <c r="G238" s="85">
        <v>70.0</v>
      </c>
    </row>
    <row r="239">
      <c r="A239" s="84" t="s">
        <v>471</v>
      </c>
      <c r="B239" s="84" t="s">
        <v>472</v>
      </c>
      <c r="C239" s="84" t="s">
        <v>979</v>
      </c>
      <c r="D239" s="84" t="s">
        <v>980</v>
      </c>
      <c r="E239" s="84" t="s">
        <v>737</v>
      </c>
      <c r="F239" s="84" t="s">
        <v>686</v>
      </c>
      <c r="G239" s="85">
        <v>65.0</v>
      </c>
    </row>
    <row r="240">
      <c r="A240" s="84" t="s">
        <v>473</v>
      </c>
      <c r="B240" s="84" t="s">
        <v>474</v>
      </c>
      <c r="C240" s="84" t="s">
        <v>977</v>
      </c>
      <c r="D240" s="84" t="s">
        <v>978</v>
      </c>
      <c r="E240" s="84" t="s">
        <v>737</v>
      </c>
      <c r="F240" s="84" t="s">
        <v>686</v>
      </c>
      <c r="G240" s="85">
        <v>71.0</v>
      </c>
    </row>
    <row r="241">
      <c r="A241" s="84" t="s">
        <v>475</v>
      </c>
      <c r="B241" s="84" t="s">
        <v>476</v>
      </c>
      <c r="C241" s="84" t="s">
        <v>979</v>
      </c>
      <c r="D241" s="84" t="s">
        <v>980</v>
      </c>
      <c r="E241" s="84" t="s">
        <v>737</v>
      </c>
      <c r="F241" s="84" t="s">
        <v>686</v>
      </c>
      <c r="G241" s="85">
        <v>66.0</v>
      </c>
    </row>
    <row r="242">
      <c r="A242" s="84" t="s">
        <v>477</v>
      </c>
      <c r="B242" s="84" t="s">
        <v>478</v>
      </c>
      <c r="C242" s="84" t="s">
        <v>979</v>
      </c>
      <c r="D242" s="84" t="s">
        <v>980</v>
      </c>
      <c r="E242" s="84" t="s">
        <v>737</v>
      </c>
      <c r="F242" s="84" t="s">
        <v>686</v>
      </c>
      <c r="G242" s="85">
        <v>67.0</v>
      </c>
    </row>
    <row r="243">
      <c r="A243" s="84" t="s">
        <v>479</v>
      </c>
      <c r="B243" s="84" t="s">
        <v>480</v>
      </c>
      <c r="C243" s="84" t="s">
        <v>977</v>
      </c>
      <c r="D243" s="84" t="s">
        <v>978</v>
      </c>
      <c r="E243" s="84" t="s">
        <v>737</v>
      </c>
      <c r="F243" s="84" t="s">
        <v>686</v>
      </c>
      <c r="G243" s="85">
        <v>72.0</v>
      </c>
    </row>
    <row r="244">
      <c r="A244" s="84" t="s">
        <v>481</v>
      </c>
      <c r="B244" s="84" t="s">
        <v>482</v>
      </c>
      <c r="C244" s="84" t="s">
        <v>981</v>
      </c>
      <c r="D244" s="84" t="s">
        <v>482</v>
      </c>
      <c r="E244" s="84" t="s">
        <v>873</v>
      </c>
      <c r="F244" s="84" t="s">
        <v>690</v>
      </c>
      <c r="G244" s="85">
        <v>144.0</v>
      </c>
    </row>
    <row r="245">
      <c r="A245" s="84" t="s">
        <v>483</v>
      </c>
      <c r="B245" s="84" t="s">
        <v>484</v>
      </c>
      <c r="C245" s="84" t="s">
        <v>982</v>
      </c>
      <c r="D245" s="84" t="s">
        <v>484</v>
      </c>
      <c r="E245" s="84" t="s">
        <v>873</v>
      </c>
      <c r="F245" s="84" t="s">
        <v>690</v>
      </c>
      <c r="G245" s="85">
        <v>148.0</v>
      </c>
    </row>
    <row r="246">
      <c r="A246" s="84" t="s">
        <v>485</v>
      </c>
      <c r="B246" s="84" t="s">
        <v>486</v>
      </c>
      <c r="C246" s="84" t="s">
        <v>983</v>
      </c>
      <c r="D246" s="84" t="s">
        <v>486</v>
      </c>
      <c r="E246" s="84" t="s">
        <v>873</v>
      </c>
      <c r="F246" s="84" t="s">
        <v>690</v>
      </c>
      <c r="G246" s="85">
        <v>141.0</v>
      </c>
    </row>
    <row r="247">
      <c r="A247" s="84" t="s">
        <v>487</v>
      </c>
      <c r="B247" s="84" t="s">
        <v>488</v>
      </c>
      <c r="C247" s="84" t="s">
        <v>984</v>
      </c>
      <c r="D247" s="84" t="s">
        <v>488</v>
      </c>
      <c r="E247" s="84" t="s">
        <v>873</v>
      </c>
      <c r="F247" s="84" t="s">
        <v>690</v>
      </c>
      <c r="G247" s="85">
        <v>145.0</v>
      </c>
    </row>
    <row r="248">
      <c r="A248" s="84" t="s">
        <v>489</v>
      </c>
      <c r="B248" s="84" t="s">
        <v>490</v>
      </c>
      <c r="C248" s="84" t="s">
        <v>985</v>
      </c>
      <c r="D248" s="84" t="s">
        <v>986</v>
      </c>
      <c r="E248" s="84" t="s">
        <v>950</v>
      </c>
      <c r="F248" s="84" t="s">
        <v>696</v>
      </c>
      <c r="G248" s="85">
        <v>131.0</v>
      </c>
    </row>
    <row r="249">
      <c r="A249" s="84" t="s">
        <v>489</v>
      </c>
      <c r="B249" s="84" t="s">
        <v>490</v>
      </c>
      <c r="C249" s="84" t="s">
        <v>987</v>
      </c>
      <c r="D249" s="84" t="s">
        <v>988</v>
      </c>
      <c r="E249" s="84" t="s">
        <v>950</v>
      </c>
      <c r="F249" s="84" t="s">
        <v>696</v>
      </c>
      <c r="G249" s="85">
        <v>132.0</v>
      </c>
    </row>
    <row r="250">
      <c r="A250" s="84" t="s">
        <v>491</v>
      </c>
      <c r="B250" s="84" t="s">
        <v>492</v>
      </c>
      <c r="C250" s="84" t="s">
        <v>948</v>
      </c>
      <c r="D250" s="84" t="s">
        <v>949</v>
      </c>
      <c r="E250" s="84" t="s">
        <v>950</v>
      </c>
      <c r="F250" s="84" t="s">
        <v>696</v>
      </c>
      <c r="G250" s="85">
        <v>135.0</v>
      </c>
    </row>
    <row r="251">
      <c r="A251" s="84" t="s">
        <v>493</v>
      </c>
      <c r="B251" s="84" t="s">
        <v>494</v>
      </c>
      <c r="C251" s="84" t="s">
        <v>939</v>
      </c>
      <c r="D251" s="84" t="s">
        <v>656</v>
      </c>
      <c r="E251" s="84" t="s">
        <v>742</v>
      </c>
      <c r="F251" s="84" t="s">
        <v>657</v>
      </c>
      <c r="G251" s="85">
        <v>250.0</v>
      </c>
    </row>
    <row r="252">
      <c r="A252" s="84" t="s">
        <v>989</v>
      </c>
      <c r="B252" s="84" t="s">
        <v>990</v>
      </c>
      <c r="C252" s="84" t="s">
        <v>991</v>
      </c>
      <c r="D252" s="84" t="s">
        <v>990</v>
      </c>
      <c r="E252" s="84" t="s">
        <v>992</v>
      </c>
      <c r="F252" s="84" t="s">
        <v>993</v>
      </c>
      <c r="G252" s="85">
        <v>1.0</v>
      </c>
    </row>
    <row r="253">
      <c r="A253" s="84" t="s">
        <v>994</v>
      </c>
      <c r="B253" s="84" t="s">
        <v>995</v>
      </c>
      <c r="C253" s="84" t="s">
        <v>996</v>
      </c>
      <c r="D253" s="84" t="s">
        <v>995</v>
      </c>
      <c r="E253" s="84" t="s">
        <v>992</v>
      </c>
      <c r="F253" s="84" t="s">
        <v>993</v>
      </c>
      <c r="G253" s="85">
        <v>2.0</v>
      </c>
    </row>
    <row r="254">
      <c r="A254" s="84" t="s">
        <v>997</v>
      </c>
      <c r="B254" s="84" t="s">
        <v>998</v>
      </c>
      <c r="C254" s="84" t="s">
        <v>999</v>
      </c>
      <c r="D254" s="84" t="s">
        <v>998</v>
      </c>
      <c r="E254" s="84" t="s">
        <v>992</v>
      </c>
      <c r="F254" s="84" t="s">
        <v>993</v>
      </c>
      <c r="G254" s="85">
        <v>3.0</v>
      </c>
    </row>
    <row r="255">
      <c r="A255" s="84" t="s">
        <v>1000</v>
      </c>
      <c r="B255" s="84" t="s">
        <v>1001</v>
      </c>
      <c r="C255" s="84" t="s">
        <v>1002</v>
      </c>
      <c r="D255" s="84" t="s">
        <v>1001</v>
      </c>
      <c r="E255" s="84" t="s">
        <v>992</v>
      </c>
      <c r="F255" s="84" t="s">
        <v>993</v>
      </c>
      <c r="G255" s="85">
        <v>4.0</v>
      </c>
    </row>
    <row r="256">
      <c r="A256" s="84" t="s">
        <v>1003</v>
      </c>
      <c r="B256" s="84" t="s">
        <v>1004</v>
      </c>
      <c r="C256" s="84" t="s">
        <v>1005</v>
      </c>
      <c r="D256" s="84" t="s">
        <v>1004</v>
      </c>
      <c r="E256" s="84" t="s">
        <v>992</v>
      </c>
      <c r="F256" s="84" t="s">
        <v>993</v>
      </c>
      <c r="G256" s="85">
        <v>5.0</v>
      </c>
    </row>
    <row r="257">
      <c r="A257" s="84" t="s">
        <v>1006</v>
      </c>
      <c r="B257" s="84" t="s">
        <v>1007</v>
      </c>
      <c r="C257" s="84" t="s">
        <v>1008</v>
      </c>
      <c r="D257" s="84" t="s">
        <v>1007</v>
      </c>
      <c r="E257" s="84" t="s">
        <v>992</v>
      </c>
      <c r="F257" s="84" t="s">
        <v>993</v>
      </c>
      <c r="G257" s="85">
        <v>6.0</v>
      </c>
    </row>
    <row r="258">
      <c r="A258" s="84" t="s">
        <v>1009</v>
      </c>
      <c r="B258" s="84" t="s">
        <v>1010</v>
      </c>
      <c r="C258" s="84" t="s">
        <v>1011</v>
      </c>
      <c r="D258" s="84" t="s">
        <v>1010</v>
      </c>
      <c r="E258" s="84" t="s">
        <v>992</v>
      </c>
      <c r="F258" s="84" t="s">
        <v>993</v>
      </c>
      <c r="G258" s="85">
        <v>7.0</v>
      </c>
    </row>
    <row r="259">
      <c r="A259" s="84" t="s">
        <v>1012</v>
      </c>
      <c r="B259" s="84" t="s">
        <v>1013</v>
      </c>
      <c r="C259" s="84" t="s">
        <v>1014</v>
      </c>
      <c r="D259" s="84" t="s">
        <v>1013</v>
      </c>
      <c r="E259" s="84" t="s">
        <v>992</v>
      </c>
      <c r="F259" s="84" t="s">
        <v>993</v>
      </c>
      <c r="G259" s="85">
        <v>8.0</v>
      </c>
    </row>
    <row r="260">
      <c r="A260" s="84" t="s">
        <v>1015</v>
      </c>
      <c r="B260" s="84" t="s">
        <v>1016</v>
      </c>
      <c r="C260" s="84" t="s">
        <v>1017</v>
      </c>
      <c r="D260" s="84" t="s">
        <v>1016</v>
      </c>
      <c r="E260" s="84" t="s">
        <v>992</v>
      </c>
      <c r="F260" s="84" t="s">
        <v>993</v>
      </c>
      <c r="G260" s="85">
        <v>9.0</v>
      </c>
    </row>
    <row r="261">
      <c r="A261" s="84" t="s">
        <v>1018</v>
      </c>
      <c r="B261" s="84" t="s">
        <v>1019</v>
      </c>
      <c r="C261" s="84" t="s">
        <v>1020</v>
      </c>
      <c r="D261" s="84" t="s">
        <v>1019</v>
      </c>
      <c r="E261" s="84" t="s">
        <v>992</v>
      </c>
      <c r="F261" s="84" t="s">
        <v>993</v>
      </c>
      <c r="G261" s="85">
        <v>10.0</v>
      </c>
    </row>
    <row r="262">
      <c r="A262" s="84" t="s">
        <v>495</v>
      </c>
      <c r="B262" s="84" t="s">
        <v>496</v>
      </c>
      <c r="C262" s="84" t="s">
        <v>1021</v>
      </c>
      <c r="D262" s="84" t="s">
        <v>496</v>
      </c>
      <c r="E262" s="84" t="s">
        <v>1022</v>
      </c>
      <c r="F262" s="84" t="s">
        <v>685</v>
      </c>
      <c r="G262" s="85">
        <v>224.0</v>
      </c>
    </row>
    <row r="263">
      <c r="A263" s="84" t="s">
        <v>497</v>
      </c>
      <c r="B263" s="84" t="s">
        <v>498</v>
      </c>
      <c r="C263" s="84" t="s">
        <v>1023</v>
      </c>
      <c r="D263" s="84" t="s">
        <v>498</v>
      </c>
      <c r="E263" s="84" t="s">
        <v>1022</v>
      </c>
      <c r="F263" s="84" t="s">
        <v>685</v>
      </c>
      <c r="G263" s="85">
        <v>225.0</v>
      </c>
    </row>
    <row r="264">
      <c r="A264" s="84" t="s">
        <v>499</v>
      </c>
      <c r="B264" s="84" t="s">
        <v>500</v>
      </c>
      <c r="C264" s="84" t="s">
        <v>1024</v>
      </c>
      <c r="D264" s="84" t="s">
        <v>500</v>
      </c>
      <c r="E264" s="84" t="s">
        <v>1022</v>
      </c>
      <c r="F264" s="84" t="s">
        <v>685</v>
      </c>
      <c r="G264" s="85">
        <v>227.0</v>
      </c>
    </row>
    <row r="265">
      <c r="A265" s="84" t="s">
        <v>501</v>
      </c>
      <c r="B265" s="84" t="s">
        <v>502</v>
      </c>
      <c r="C265" s="84" t="s">
        <v>1025</v>
      </c>
      <c r="D265" s="84" t="s">
        <v>502</v>
      </c>
      <c r="E265" s="84" t="s">
        <v>1022</v>
      </c>
      <c r="F265" s="84" t="s">
        <v>685</v>
      </c>
      <c r="G265" s="85">
        <v>226.0</v>
      </c>
    </row>
    <row r="266">
      <c r="A266" s="84" t="s">
        <v>503</v>
      </c>
      <c r="B266" s="84" t="s">
        <v>504</v>
      </c>
      <c r="C266" s="84" t="s">
        <v>1026</v>
      </c>
      <c r="D266" s="84" t="s">
        <v>504</v>
      </c>
      <c r="E266" s="84" t="s">
        <v>1022</v>
      </c>
      <c r="F266" s="84" t="s">
        <v>685</v>
      </c>
      <c r="G266" s="85">
        <v>228.0</v>
      </c>
    </row>
    <row r="267">
      <c r="A267" s="84" t="s">
        <v>505</v>
      </c>
      <c r="B267" s="84" t="s">
        <v>506</v>
      </c>
      <c r="C267" s="84" t="s">
        <v>1027</v>
      </c>
      <c r="D267" s="84" t="s">
        <v>506</v>
      </c>
      <c r="E267" s="84" t="s">
        <v>1028</v>
      </c>
      <c r="F267" s="84" t="s">
        <v>695</v>
      </c>
      <c r="G267" s="85">
        <v>36.0</v>
      </c>
    </row>
    <row r="268">
      <c r="A268" s="84" t="s">
        <v>507</v>
      </c>
      <c r="B268" s="84" t="s">
        <v>508</v>
      </c>
      <c r="C268" s="84" t="s">
        <v>1029</v>
      </c>
      <c r="D268" s="84" t="s">
        <v>508</v>
      </c>
      <c r="E268" s="84" t="s">
        <v>1028</v>
      </c>
      <c r="F268" s="84" t="s">
        <v>695</v>
      </c>
      <c r="G268" s="85">
        <v>37.0</v>
      </c>
    </row>
    <row r="269">
      <c r="A269" s="84" t="s">
        <v>509</v>
      </c>
      <c r="B269" s="84" t="s">
        <v>510</v>
      </c>
      <c r="C269" s="84" t="s">
        <v>1030</v>
      </c>
      <c r="D269" s="84" t="s">
        <v>510</v>
      </c>
      <c r="E269" s="84" t="s">
        <v>1028</v>
      </c>
      <c r="F269" s="84" t="s">
        <v>695</v>
      </c>
      <c r="G269" s="85">
        <v>38.0</v>
      </c>
    </row>
    <row r="270">
      <c r="A270" s="84" t="s">
        <v>511</v>
      </c>
      <c r="B270" s="84" t="s">
        <v>512</v>
      </c>
      <c r="C270" s="84" t="s">
        <v>1031</v>
      </c>
      <c r="D270" s="84" t="s">
        <v>512</v>
      </c>
      <c r="E270" s="84" t="s">
        <v>1028</v>
      </c>
      <c r="F270" s="84" t="s">
        <v>695</v>
      </c>
      <c r="G270" s="85">
        <v>39.0</v>
      </c>
    </row>
    <row r="271">
      <c r="A271" s="84" t="s">
        <v>513</v>
      </c>
      <c r="B271" s="84" t="s">
        <v>514</v>
      </c>
      <c r="C271" s="84" t="s">
        <v>1032</v>
      </c>
      <c r="D271" s="84" t="s">
        <v>514</v>
      </c>
      <c r="E271" s="84" t="s">
        <v>784</v>
      </c>
      <c r="F271" s="84" t="s">
        <v>672</v>
      </c>
      <c r="G271" s="85">
        <v>16.0</v>
      </c>
    </row>
    <row r="272">
      <c r="A272" s="84" t="s">
        <v>515</v>
      </c>
      <c r="B272" s="84" t="s">
        <v>516</v>
      </c>
      <c r="C272" s="84" t="s">
        <v>1033</v>
      </c>
      <c r="D272" s="84" t="s">
        <v>516</v>
      </c>
      <c r="E272" s="84" t="s">
        <v>784</v>
      </c>
      <c r="F272" s="84" t="s">
        <v>672</v>
      </c>
      <c r="G272" s="85">
        <v>17.0</v>
      </c>
    </row>
    <row r="273">
      <c r="A273" s="84" t="s">
        <v>517</v>
      </c>
      <c r="B273" s="84" t="s">
        <v>518</v>
      </c>
      <c r="C273" s="84" t="s">
        <v>1034</v>
      </c>
      <c r="D273" s="84" t="s">
        <v>518</v>
      </c>
      <c r="E273" s="84" t="s">
        <v>784</v>
      </c>
      <c r="F273" s="84" t="s">
        <v>672</v>
      </c>
      <c r="G273" s="85">
        <v>18.0</v>
      </c>
    </row>
    <row r="274">
      <c r="A274" s="84" t="s">
        <v>519</v>
      </c>
      <c r="B274" s="84" t="s">
        <v>520</v>
      </c>
      <c r="C274" s="84" t="s">
        <v>1035</v>
      </c>
      <c r="D274" s="84" t="s">
        <v>520</v>
      </c>
      <c r="E274" s="84" t="s">
        <v>784</v>
      </c>
      <c r="F274" s="84" t="s">
        <v>672</v>
      </c>
      <c r="G274" s="85">
        <v>19.0</v>
      </c>
    </row>
    <row r="275">
      <c r="A275" s="84" t="s">
        <v>521</v>
      </c>
      <c r="B275" s="84" t="s">
        <v>522</v>
      </c>
      <c r="C275" s="84" t="s">
        <v>1036</v>
      </c>
      <c r="D275" s="84" t="s">
        <v>522</v>
      </c>
      <c r="E275" s="84" t="s">
        <v>1037</v>
      </c>
      <c r="F275" s="84" t="s">
        <v>667</v>
      </c>
      <c r="G275" s="85">
        <v>48.0</v>
      </c>
    </row>
    <row r="276">
      <c r="A276" s="84" t="s">
        <v>523</v>
      </c>
      <c r="B276" s="84" t="s">
        <v>524</v>
      </c>
      <c r="C276" s="84" t="s">
        <v>1038</v>
      </c>
      <c r="D276" s="84" t="s">
        <v>524</v>
      </c>
      <c r="E276" s="84" t="s">
        <v>1037</v>
      </c>
      <c r="F276" s="84" t="s">
        <v>667</v>
      </c>
      <c r="G276" s="85">
        <v>49.0</v>
      </c>
    </row>
    <row r="277">
      <c r="A277" s="84" t="s">
        <v>525</v>
      </c>
      <c r="B277" s="84" t="s">
        <v>526</v>
      </c>
      <c r="C277" s="84" t="s">
        <v>1039</v>
      </c>
      <c r="D277" s="84" t="s">
        <v>526</v>
      </c>
      <c r="E277" s="84" t="s">
        <v>1037</v>
      </c>
      <c r="F277" s="84" t="s">
        <v>667</v>
      </c>
      <c r="G277" s="85">
        <v>50.0</v>
      </c>
    </row>
    <row r="278">
      <c r="A278" s="84" t="s">
        <v>527</v>
      </c>
      <c r="B278" s="84" t="s">
        <v>528</v>
      </c>
      <c r="C278" s="84" t="s">
        <v>1040</v>
      </c>
      <c r="D278" s="84" t="s">
        <v>528</v>
      </c>
      <c r="E278" s="84" t="s">
        <v>1037</v>
      </c>
      <c r="F278" s="84" t="s">
        <v>667</v>
      </c>
      <c r="G278" s="85">
        <v>51.0</v>
      </c>
    </row>
    <row r="279">
      <c r="A279" s="84" t="s">
        <v>529</v>
      </c>
      <c r="B279" s="84" t="s">
        <v>530</v>
      </c>
      <c r="C279" s="84" t="s">
        <v>1041</v>
      </c>
      <c r="D279" s="84" t="s">
        <v>530</v>
      </c>
      <c r="E279" s="84" t="s">
        <v>1037</v>
      </c>
      <c r="F279" s="84" t="s">
        <v>667</v>
      </c>
      <c r="G279" s="85">
        <v>52.0</v>
      </c>
    </row>
    <row r="280">
      <c r="A280" s="84" t="s">
        <v>531</v>
      </c>
      <c r="B280" s="84" t="s">
        <v>532</v>
      </c>
      <c r="C280" s="84" t="s">
        <v>1042</v>
      </c>
      <c r="D280" s="84" t="s">
        <v>532</v>
      </c>
      <c r="E280" s="84" t="s">
        <v>1037</v>
      </c>
      <c r="F280" s="84" t="s">
        <v>667</v>
      </c>
      <c r="G280" s="85">
        <v>53.0</v>
      </c>
    </row>
    <row r="281">
      <c r="A281" s="84" t="s">
        <v>533</v>
      </c>
      <c r="B281" s="84" t="s">
        <v>534</v>
      </c>
      <c r="C281" s="84" t="s">
        <v>1043</v>
      </c>
      <c r="D281" s="84" t="s">
        <v>534</v>
      </c>
      <c r="E281" s="84" t="s">
        <v>1037</v>
      </c>
      <c r="F281" s="84" t="s">
        <v>667</v>
      </c>
      <c r="G281" s="85">
        <v>54.0</v>
      </c>
    </row>
    <row r="282">
      <c r="A282" s="84" t="s">
        <v>1044</v>
      </c>
      <c r="B282" s="84" t="s">
        <v>1045</v>
      </c>
      <c r="C282" s="84" t="s">
        <v>1046</v>
      </c>
      <c r="D282" s="84" t="s">
        <v>1045</v>
      </c>
      <c r="E282" s="84" t="s">
        <v>1047</v>
      </c>
      <c r="F282" s="84" t="s">
        <v>1048</v>
      </c>
      <c r="G282" s="85">
        <v>31.0</v>
      </c>
    </row>
    <row r="283">
      <c r="A283" s="84" t="s">
        <v>1049</v>
      </c>
      <c r="B283" s="84" t="s">
        <v>1050</v>
      </c>
      <c r="C283" s="84" t="s">
        <v>1051</v>
      </c>
      <c r="D283" s="84" t="s">
        <v>1050</v>
      </c>
      <c r="E283" s="84" t="s">
        <v>1047</v>
      </c>
      <c r="F283" s="84" t="s">
        <v>1048</v>
      </c>
      <c r="G283" s="85">
        <v>32.0</v>
      </c>
    </row>
    <row r="284">
      <c r="A284" s="84" t="s">
        <v>1052</v>
      </c>
      <c r="B284" s="84" t="s">
        <v>1053</v>
      </c>
      <c r="C284" s="84" t="s">
        <v>1054</v>
      </c>
      <c r="D284" s="84" t="s">
        <v>1053</v>
      </c>
      <c r="E284" s="84" t="s">
        <v>1047</v>
      </c>
      <c r="F284" s="84" t="s">
        <v>1048</v>
      </c>
      <c r="G284" s="85">
        <v>33.0</v>
      </c>
    </row>
    <row r="285">
      <c r="A285" s="84" t="s">
        <v>1055</v>
      </c>
      <c r="B285" s="84" t="s">
        <v>1056</v>
      </c>
      <c r="C285" s="84" t="s">
        <v>1057</v>
      </c>
      <c r="D285" s="84" t="s">
        <v>1056</v>
      </c>
      <c r="E285" s="84" t="s">
        <v>1047</v>
      </c>
      <c r="F285" s="84" t="s">
        <v>1048</v>
      </c>
      <c r="G285" s="85">
        <v>34.0</v>
      </c>
    </row>
    <row r="286">
      <c r="A286" s="84" t="s">
        <v>1058</v>
      </c>
      <c r="B286" s="84" t="s">
        <v>1059</v>
      </c>
      <c r="C286" s="84" t="s">
        <v>1060</v>
      </c>
      <c r="D286" s="84" t="s">
        <v>1059</v>
      </c>
      <c r="E286" s="84" t="s">
        <v>1047</v>
      </c>
      <c r="F286" s="84" t="s">
        <v>1048</v>
      </c>
      <c r="G286" s="85">
        <v>35.0</v>
      </c>
    </row>
    <row r="287">
      <c r="A287" s="84" t="s">
        <v>535</v>
      </c>
      <c r="B287" s="84" t="s">
        <v>536</v>
      </c>
      <c r="C287" s="84" t="s">
        <v>1061</v>
      </c>
      <c r="D287" s="84" t="s">
        <v>536</v>
      </c>
      <c r="E287" s="84" t="s">
        <v>784</v>
      </c>
      <c r="F287" s="84" t="s">
        <v>672</v>
      </c>
      <c r="G287" s="85">
        <v>15.0</v>
      </c>
    </row>
    <row r="288">
      <c r="A288" s="84" t="s">
        <v>1062</v>
      </c>
      <c r="B288" s="84" t="s">
        <v>1063</v>
      </c>
      <c r="C288" s="84" t="s">
        <v>1064</v>
      </c>
      <c r="D288" s="84" t="s">
        <v>1063</v>
      </c>
      <c r="E288" s="84" t="s">
        <v>1065</v>
      </c>
      <c r="F288" s="84" t="s">
        <v>1066</v>
      </c>
      <c r="G288" s="85">
        <v>230.0</v>
      </c>
    </row>
    <row r="289">
      <c r="A289" s="84" t="s">
        <v>1067</v>
      </c>
      <c r="B289" s="84" t="s">
        <v>1068</v>
      </c>
      <c r="C289" s="84" t="s">
        <v>1069</v>
      </c>
      <c r="D289" s="84" t="s">
        <v>1068</v>
      </c>
      <c r="E289" s="84" t="s">
        <v>1070</v>
      </c>
      <c r="F289" s="84" t="s">
        <v>1071</v>
      </c>
      <c r="G289" s="85">
        <v>172.0</v>
      </c>
    </row>
    <row r="290">
      <c r="A290" s="84" t="s">
        <v>1072</v>
      </c>
      <c r="B290" s="84" t="s">
        <v>1073</v>
      </c>
      <c r="C290" s="84" t="s">
        <v>1074</v>
      </c>
      <c r="D290" s="84" t="s">
        <v>1073</v>
      </c>
      <c r="E290" s="84" t="s">
        <v>1070</v>
      </c>
      <c r="F290" s="84" t="s">
        <v>1071</v>
      </c>
      <c r="G290" s="85">
        <v>173.0</v>
      </c>
    </row>
    <row r="291">
      <c r="A291" s="84" t="s">
        <v>1075</v>
      </c>
      <c r="B291" s="84" t="s">
        <v>1076</v>
      </c>
      <c r="C291" s="84" t="s">
        <v>1077</v>
      </c>
      <c r="D291" s="84" t="s">
        <v>1076</v>
      </c>
      <c r="E291" s="84" t="s">
        <v>1070</v>
      </c>
      <c r="F291" s="84" t="s">
        <v>1071</v>
      </c>
      <c r="G291" s="85">
        <v>174.0</v>
      </c>
    </row>
    <row r="292">
      <c r="A292" s="84" t="s">
        <v>1078</v>
      </c>
      <c r="B292" s="84" t="s">
        <v>1079</v>
      </c>
      <c r="C292" s="84" t="s">
        <v>1080</v>
      </c>
      <c r="D292" s="84" t="s">
        <v>1079</v>
      </c>
      <c r="E292" s="84" t="s">
        <v>1070</v>
      </c>
      <c r="F292" s="84" t="s">
        <v>1071</v>
      </c>
      <c r="G292" s="85">
        <v>175.0</v>
      </c>
    </row>
    <row r="293">
      <c r="A293" s="84" t="s">
        <v>1081</v>
      </c>
      <c r="B293" s="84" t="s">
        <v>1082</v>
      </c>
      <c r="C293" s="84" t="s">
        <v>1083</v>
      </c>
      <c r="D293" s="84" t="s">
        <v>1082</v>
      </c>
      <c r="E293" s="84" t="s">
        <v>1070</v>
      </c>
      <c r="F293" s="84" t="s">
        <v>1071</v>
      </c>
      <c r="G293" s="85">
        <v>176.0</v>
      </c>
    </row>
    <row r="294">
      <c r="A294" s="84" t="s">
        <v>1084</v>
      </c>
      <c r="B294" s="84" t="s">
        <v>1085</v>
      </c>
      <c r="C294" s="84" t="s">
        <v>1086</v>
      </c>
      <c r="D294" s="84" t="s">
        <v>1085</v>
      </c>
      <c r="E294" s="84" t="s">
        <v>1070</v>
      </c>
      <c r="F294" s="84" t="s">
        <v>1071</v>
      </c>
      <c r="G294" s="85">
        <v>177.0</v>
      </c>
    </row>
    <row r="295">
      <c r="A295" s="84" t="s">
        <v>1087</v>
      </c>
      <c r="B295" s="84" t="s">
        <v>1088</v>
      </c>
      <c r="C295" s="84" t="s">
        <v>1089</v>
      </c>
      <c r="D295" s="84" t="s">
        <v>1088</v>
      </c>
      <c r="E295" s="84" t="s">
        <v>1070</v>
      </c>
      <c r="F295" s="84" t="s">
        <v>1071</v>
      </c>
      <c r="G295" s="85">
        <v>179.0</v>
      </c>
    </row>
    <row r="296">
      <c r="A296" s="84" t="s">
        <v>1090</v>
      </c>
      <c r="B296" s="84" t="s">
        <v>1091</v>
      </c>
      <c r="C296" s="84" t="s">
        <v>1092</v>
      </c>
      <c r="D296" s="84" t="s">
        <v>1091</v>
      </c>
      <c r="E296" s="84" t="s">
        <v>1070</v>
      </c>
      <c r="F296" s="84" t="s">
        <v>1071</v>
      </c>
      <c r="G296" s="85">
        <v>180.0</v>
      </c>
    </row>
    <row r="297">
      <c r="A297" s="84" t="s">
        <v>1093</v>
      </c>
      <c r="B297" s="84" t="s">
        <v>1094</v>
      </c>
      <c r="C297" s="84" t="s">
        <v>1095</v>
      </c>
      <c r="D297" s="84" t="s">
        <v>1094</v>
      </c>
      <c r="E297" s="84" t="s">
        <v>1070</v>
      </c>
      <c r="F297" s="84" t="s">
        <v>1071</v>
      </c>
      <c r="G297" s="85">
        <v>181.0</v>
      </c>
    </row>
    <row r="298">
      <c r="A298" s="84" t="s">
        <v>1096</v>
      </c>
      <c r="B298" s="84" t="s">
        <v>1097</v>
      </c>
      <c r="C298" s="84" t="s">
        <v>1098</v>
      </c>
      <c r="D298" s="84" t="s">
        <v>1097</v>
      </c>
      <c r="E298" s="84" t="s">
        <v>1070</v>
      </c>
      <c r="F298" s="84" t="s">
        <v>1071</v>
      </c>
      <c r="G298" s="85">
        <v>182.0</v>
      </c>
    </row>
    <row r="299">
      <c r="A299" s="84" t="s">
        <v>1099</v>
      </c>
      <c r="B299" s="84" t="s">
        <v>1100</v>
      </c>
      <c r="C299" s="84" t="s">
        <v>1101</v>
      </c>
      <c r="D299" s="84" t="s">
        <v>1100</v>
      </c>
      <c r="E299" s="84" t="s">
        <v>1070</v>
      </c>
      <c r="F299" s="84" t="s">
        <v>1071</v>
      </c>
      <c r="G299" s="85">
        <v>183.0</v>
      </c>
    </row>
    <row r="300">
      <c r="A300" s="84" t="s">
        <v>1102</v>
      </c>
      <c r="B300" s="84" t="s">
        <v>1103</v>
      </c>
      <c r="C300" s="84" t="s">
        <v>1104</v>
      </c>
      <c r="D300" s="84" t="s">
        <v>1103</v>
      </c>
      <c r="E300" s="84" t="s">
        <v>1070</v>
      </c>
      <c r="F300" s="84" t="s">
        <v>1071</v>
      </c>
      <c r="G300" s="85">
        <v>184.0</v>
      </c>
    </row>
    <row r="301">
      <c r="A301" s="84" t="s">
        <v>1105</v>
      </c>
      <c r="B301" s="84" t="s">
        <v>1106</v>
      </c>
      <c r="C301" s="84" t="s">
        <v>1107</v>
      </c>
      <c r="D301" s="84" t="s">
        <v>1106</v>
      </c>
      <c r="E301" s="84" t="s">
        <v>1070</v>
      </c>
      <c r="F301" s="84" t="s">
        <v>1071</v>
      </c>
      <c r="G301" s="85">
        <v>185.0</v>
      </c>
    </row>
    <row r="302">
      <c r="A302" s="84" t="s">
        <v>1108</v>
      </c>
      <c r="B302" s="84" t="s">
        <v>1109</v>
      </c>
      <c r="C302" s="84" t="s">
        <v>1110</v>
      </c>
      <c r="D302" s="84" t="s">
        <v>1109</v>
      </c>
      <c r="E302" s="84" t="s">
        <v>1070</v>
      </c>
      <c r="F302" s="84" t="s">
        <v>1071</v>
      </c>
      <c r="G302" s="85">
        <v>186.0</v>
      </c>
    </row>
    <row r="303">
      <c r="A303" s="84" t="s">
        <v>1111</v>
      </c>
      <c r="B303" s="84" t="s">
        <v>1112</v>
      </c>
      <c r="C303" s="84" t="s">
        <v>1113</v>
      </c>
      <c r="D303" s="84" t="s">
        <v>1112</v>
      </c>
      <c r="E303" s="84" t="s">
        <v>1070</v>
      </c>
      <c r="F303" s="84" t="s">
        <v>1071</v>
      </c>
      <c r="G303" s="85">
        <v>187.0</v>
      </c>
    </row>
    <row r="304">
      <c r="A304" s="84" t="s">
        <v>1114</v>
      </c>
      <c r="B304" s="84" t="s">
        <v>1115</v>
      </c>
      <c r="C304" s="84" t="s">
        <v>1116</v>
      </c>
      <c r="D304" s="84" t="s">
        <v>1115</v>
      </c>
      <c r="E304" s="84" t="s">
        <v>1070</v>
      </c>
      <c r="F304" s="84" t="s">
        <v>1071</v>
      </c>
      <c r="G304" s="85">
        <v>188.0</v>
      </c>
    </row>
    <row r="305">
      <c r="A305" s="84" t="s">
        <v>1117</v>
      </c>
      <c r="B305" s="84" t="s">
        <v>1118</v>
      </c>
      <c r="C305" s="84" t="s">
        <v>1119</v>
      </c>
      <c r="D305" s="84" t="s">
        <v>1118</v>
      </c>
      <c r="E305" s="84" t="s">
        <v>1070</v>
      </c>
      <c r="F305" s="84" t="s">
        <v>1071</v>
      </c>
      <c r="G305" s="85">
        <v>189.0</v>
      </c>
    </row>
    <row r="306">
      <c r="A306" s="84" t="s">
        <v>1120</v>
      </c>
      <c r="B306" s="84" t="s">
        <v>1121</v>
      </c>
      <c r="C306" s="84" t="s">
        <v>1122</v>
      </c>
      <c r="D306" s="84" t="s">
        <v>1121</v>
      </c>
      <c r="E306" s="84" t="s">
        <v>1070</v>
      </c>
      <c r="F306" s="84" t="s">
        <v>1071</v>
      </c>
      <c r="G306" s="85">
        <v>190.0</v>
      </c>
    </row>
    <row r="307">
      <c r="A307" s="84" t="s">
        <v>1123</v>
      </c>
      <c r="B307" s="84" t="s">
        <v>1124</v>
      </c>
      <c r="C307" s="84" t="s">
        <v>1125</v>
      </c>
      <c r="D307" s="84" t="s">
        <v>1124</v>
      </c>
      <c r="E307" s="84" t="s">
        <v>1070</v>
      </c>
      <c r="F307" s="84" t="s">
        <v>1071</v>
      </c>
      <c r="G307" s="85">
        <v>191.0</v>
      </c>
    </row>
    <row r="308">
      <c r="A308" s="84" t="s">
        <v>1126</v>
      </c>
      <c r="B308" s="84" t="s">
        <v>1127</v>
      </c>
      <c r="C308" s="84" t="s">
        <v>1128</v>
      </c>
      <c r="D308" s="84" t="s">
        <v>1127</v>
      </c>
      <c r="E308" s="84" t="s">
        <v>1070</v>
      </c>
      <c r="F308" s="84" t="s">
        <v>1071</v>
      </c>
      <c r="G308" s="85">
        <v>192.0</v>
      </c>
    </row>
    <row r="309">
      <c r="A309" s="84" t="s">
        <v>1129</v>
      </c>
      <c r="B309" s="84" t="s">
        <v>1130</v>
      </c>
      <c r="C309" s="84" t="s">
        <v>1131</v>
      </c>
      <c r="D309" s="84" t="s">
        <v>1130</v>
      </c>
      <c r="E309" s="84" t="s">
        <v>1070</v>
      </c>
      <c r="F309" s="84" t="s">
        <v>1071</v>
      </c>
      <c r="G309" s="85">
        <v>193.0</v>
      </c>
    </row>
    <row r="310">
      <c r="A310" s="84" t="s">
        <v>1132</v>
      </c>
      <c r="B310" s="84" t="s">
        <v>1133</v>
      </c>
      <c r="C310" s="84" t="s">
        <v>1134</v>
      </c>
      <c r="D310" s="84" t="s">
        <v>1133</v>
      </c>
      <c r="E310" s="84" t="s">
        <v>1070</v>
      </c>
      <c r="F310" s="84" t="s">
        <v>1071</v>
      </c>
      <c r="G310" s="85">
        <v>194.0</v>
      </c>
    </row>
    <row r="311">
      <c r="A311" s="84" t="s">
        <v>1135</v>
      </c>
      <c r="B311" s="84" t="s">
        <v>1136</v>
      </c>
      <c r="C311" s="84" t="s">
        <v>1137</v>
      </c>
      <c r="D311" s="84" t="s">
        <v>1136</v>
      </c>
      <c r="E311" s="84" t="s">
        <v>1070</v>
      </c>
      <c r="F311" s="84" t="s">
        <v>1071</v>
      </c>
      <c r="G311" s="85">
        <v>195.0</v>
      </c>
    </row>
    <row r="312">
      <c r="A312" s="84" t="s">
        <v>1138</v>
      </c>
      <c r="B312" s="84" t="s">
        <v>1139</v>
      </c>
      <c r="C312" s="84" t="s">
        <v>1140</v>
      </c>
      <c r="D312" s="84" t="s">
        <v>1139</v>
      </c>
      <c r="E312" s="84" t="s">
        <v>1070</v>
      </c>
      <c r="F312" s="84" t="s">
        <v>1071</v>
      </c>
      <c r="G312" s="85">
        <v>196.0</v>
      </c>
    </row>
    <row r="313">
      <c r="A313" s="84" t="s">
        <v>1141</v>
      </c>
      <c r="B313" s="84" t="s">
        <v>1142</v>
      </c>
      <c r="C313" s="84" t="s">
        <v>1143</v>
      </c>
      <c r="D313" s="84" t="s">
        <v>1142</v>
      </c>
      <c r="E313" s="84" t="s">
        <v>1070</v>
      </c>
      <c r="F313" s="84" t="s">
        <v>1071</v>
      </c>
      <c r="G313" s="85">
        <v>197.0</v>
      </c>
    </row>
    <row r="314">
      <c r="A314" s="84" t="s">
        <v>1144</v>
      </c>
      <c r="B314" s="84" t="s">
        <v>1145</v>
      </c>
      <c r="C314" s="84" t="s">
        <v>1146</v>
      </c>
      <c r="D314" s="84" t="s">
        <v>1145</v>
      </c>
      <c r="E314" s="84" t="s">
        <v>1070</v>
      </c>
      <c r="F314" s="84" t="s">
        <v>1071</v>
      </c>
      <c r="G314" s="85">
        <v>198.0</v>
      </c>
    </row>
    <row r="315">
      <c r="A315" s="84" t="s">
        <v>1147</v>
      </c>
      <c r="B315" s="84" t="s">
        <v>1148</v>
      </c>
      <c r="C315" s="84" t="s">
        <v>1149</v>
      </c>
      <c r="D315" s="84" t="s">
        <v>1148</v>
      </c>
      <c r="E315" s="84" t="s">
        <v>1070</v>
      </c>
      <c r="F315" s="84" t="s">
        <v>1071</v>
      </c>
      <c r="G315" s="85">
        <v>199.0</v>
      </c>
    </row>
    <row r="316">
      <c r="A316" s="84" t="s">
        <v>1150</v>
      </c>
      <c r="B316" s="84" t="s">
        <v>1151</v>
      </c>
      <c r="C316" s="84" t="s">
        <v>1152</v>
      </c>
      <c r="D316" s="84" t="s">
        <v>1151</v>
      </c>
      <c r="E316" s="84" t="s">
        <v>1070</v>
      </c>
      <c r="F316" s="84" t="s">
        <v>1071</v>
      </c>
      <c r="G316" s="85">
        <v>200.0</v>
      </c>
    </row>
    <row r="317">
      <c r="A317" s="84" t="s">
        <v>1153</v>
      </c>
      <c r="B317" s="84" t="s">
        <v>1154</v>
      </c>
      <c r="C317" s="84" t="s">
        <v>1155</v>
      </c>
      <c r="D317" s="84" t="s">
        <v>1154</v>
      </c>
      <c r="E317" s="84" t="s">
        <v>1070</v>
      </c>
      <c r="F317" s="84" t="s">
        <v>1071</v>
      </c>
      <c r="G317" s="85">
        <v>201.0</v>
      </c>
    </row>
    <row r="318">
      <c r="A318" s="84" t="s">
        <v>1156</v>
      </c>
      <c r="B318" s="84" t="s">
        <v>1157</v>
      </c>
      <c r="C318" s="84" t="s">
        <v>1158</v>
      </c>
      <c r="D318" s="84" t="s">
        <v>1157</v>
      </c>
      <c r="E318" s="84" t="s">
        <v>1070</v>
      </c>
      <c r="F318" s="84" t="s">
        <v>1071</v>
      </c>
      <c r="G318" s="85">
        <v>202.0</v>
      </c>
    </row>
    <row r="319">
      <c r="A319" s="84" t="s">
        <v>1159</v>
      </c>
      <c r="B319" s="84" t="s">
        <v>1160</v>
      </c>
      <c r="C319" s="84" t="s">
        <v>1161</v>
      </c>
      <c r="D319" s="84" t="s">
        <v>1160</v>
      </c>
      <c r="E319" s="84" t="s">
        <v>1070</v>
      </c>
      <c r="F319" s="84" t="s">
        <v>1071</v>
      </c>
      <c r="G319" s="85">
        <v>203.0</v>
      </c>
    </row>
    <row r="320">
      <c r="A320" s="84" t="s">
        <v>1162</v>
      </c>
      <c r="B320" s="84" t="s">
        <v>1163</v>
      </c>
      <c r="C320" s="84" t="s">
        <v>1164</v>
      </c>
      <c r="D320" s="84" t="s">
        <v>1163</v>
      </c>
      <c r="E320" s="84" t="s">
        <v>1070</v>
      </c>
      <c r="F320" s="84" t="s">
        <v>1071</v>
      </c>
      <c r="G320" s="85">
        <v>178.0</v>
      </c>
    </row>
    <row r="321">
      <c r="A321" s="84" t="s">
        <v>639</v>
      </c>
      <c r="B321" s="84" t="s">
        <v>640</v>
      </c>
      <c r="C321" s="84" t="s">
        <v>1165</v>
      </c>
      <c r="D321" s="84" t="s">
        <v>640</v>
      </c>
      <c r="E321" s="84" t="s">
        <v>1166</v>
      </c>
      <c r="F321" s="84" t="s">
        <v>699</v>
      </c>
      <c r="G321" s="85">
        <v>263.0</v>
      </c>
    </row>
    <row r="322">
      <c r="A322" s="84" t="s">
        <v>637</v>
      </c>
      <c r="B322" s="84" t="s">
        <v>638</v>
      </c>
      <c r="C322" s="84" t="s">
        <v>1167</v>
      </c>
      <c r="D322" s="84" t="s">
        <v>638</v>
      </c>
      <c r="E322" s="84" t="s">
        <v>1166</v>
      </c>
      <c r="F322" s="84" t="s">
        <v>699</v>
      </c>
      <c r="G322" s="85">
        <v>264.0</v>
      </c>
    </row>
    <row r="323">
      <c r="A323" s="84" t="s">
        <v>628</v>
      </c>
      <c r="B323" s="84" t="s">
        <v>629</v>
      </c>
      <c r="C323" s="84" t="s">
        <v>1168</v>
      </c>
      <c r="D323" s="84" t="s">
        <v>629</v>
      </c>
      <c r="E323" s="84" t="s">
        <v>1166</v>
      </c>
      <c r="F323" s="84" t="s">
        <v>699</v>
      </c>
      <c r="G323" s="85">
        <v>265.0</v>
      </c>
    </row>
    <row r="324">
      <c r="A324" s="84" t="s">
        <v>633</v>
      </c>
      <c r="B324" s="84" t="s">
        <v>634</v>
      </c>
      <c r="C324" s="84" t="s">
        <v>1169</v>
      </c>
      <c r="D324" s="84" t="s">
        <v>634</v>
      </c>
      <c r="E324" s="84" t="s">
        <v>1166</v>
      </c>
      <c r="F324" s="84" t="s">
        <v>699</v>
      </c>
      <c r="G324" s="85">
        <v>266.0</v>
      </c>
    </row>
    <row r="325">
      <c r="A325" s="84" t="s">
        <v>635</v>
      </c>
      <c r="B325" s="84" t="s">
        <v>636</v>
      </c>
      <c r="C325" s="84" t="s">
        <v>1170</v>
      </c>
      <c r="D325" s="84" t="s">
        <v>636</v>
      </c>
      <c r="E325" s="84" t="s">
        <v>1166</v>
      </c>
      <c r="F325" s="84" t="s">
        <v>699</v>
      </c>
      <c r="G325" s="85">
        <v>267.0</v>
      </c>
    </row>
    <row r="326">
      <c r="A326" s="84" t="s">
        <v>664</v>
      </c>
      <c r="B326" s="84" t="s">
        <v>545</v>
      </c>
      <c r="C326" s="84" t="s">
        <v>1171</v>
      </c>
      <c r="D326" s="84" t="s">
        <v>545</v>
      </c>
      <c r="E326" s="84" t="s">
        <v>1166</v>
      </c>
      <c r="F326" s="84" t="s">
        <v>699</v>
      </c>
      <c r="G326" s="85">
        <v>268.0</v>
      </c>
    </row>
    <row r="327">
      <c r="A327" s="84" t="s">
        <v>627</v>
      </c>
      <c r="B327" s="84" t="s">
        <v>585</v>
      </c>
      <c r="C327" s="84" t="s">
        <v>1172</v>
      </c>
      <c r="D327" s="84" t="s">
        <v>585</v>
      </c>
      <c r="E327" s="84" t="s">
        <v>1173</v>
      </c>
      <c r="F327" s="84" t="s">
        <v>697</v>
      </c>
      <c r="G327" s="85">
        <v>282.0</v>
      </c>
    </row>
    <row r="328">
      <c r="A328" s="84" t="s">
        <v>649</v>
      </c>
      <c r="B328" s="84" t="s">
        <v>650</v>
      </c>
      <c r="C328" s="84" t="s">
        <v>1174</v>
      </c>
      <c r="D328" s="84" t="s">
        <v>650</v>
      </c>
      <c r="E328" s="84" t="s">
        <v>1173</v>
      </c>
      <c r="F328" s="84" t="s">
        <v>697</v>
      </c>
      <c r="G328" s="85">
        <v>283.0</v>
      </c>
    </row>
    <row r="329">
      <c r="A329" s="84" t="s">
        <v>625</v>
      </c>
      <c r="B329" s="84" t="s">
        <v>626</v>
      </c>
      <c r="C329" s="84" t="s">
        <v>1175</v>
      </c>
      <c r="D329" s="84" t="s">
        <v>626</v>
      </c>
      <c r="E329" s="84" t="s">
        <v>1173</v>
      </c>
      <c r="F329" s="84" t="s">
        <v>697</v>
      </c>
      <c r="G329" s="85">
        <v>284.0</v>
      </c>
    </row>
    <row r="330">
      <c r="A330" s="84" t="s">
        <v>658</v>
      </c>
      <c r="B330" s="84" t="s">
        <v>659</v>
      </c>
      <c r="C330" s="84" t="s">
        <v>1176</v>
      </c>
      <c r="D330" s="84" t="s">
        <v>659</v>
      </c>
      <c r="E330" s="84" t="s">
        <v>1177</v>
      </c>
      <c r="F330" s="84" t="s">
        <v>700</v>
      </c>
      <c r="G330" s="85">
        <v>274.0</v>
      </c>
    </row>
    <row r="331">
      <c r="A331" s="84" t="s">
        <v>645</v>
      </c>
      <c r="B331" s="84" t="s">
        <v>646</v>
      </c>
      <c r="C331" s="84" t="s">
        <v>1178</v>
      </c>
      <c r="D331" s="84" t="s">
        <v>646</v>
      </c>
      <c r="E331" s="84" t="s">
        <v>1177</v>
      </c>
      <c r="F331" s="84" t="s">
        <v>700</v>
      </c>
      <c r="G331" s="85">
        <v>275.0</v>
      </c>
    </row>
    <row r="332">
      <c r="A332" s="84" t="s">
        <v>621</v>
      </c>
      <c r="B332" s="84" t="s">
        <v>603</v>
      </c>
      <c r="C332" s="84" t="s">
        <v>1179</v>
      </c>
      <c r="D332" s="84" t="s">
        <v>603</v>
      </c>
      <c r="E332" s="84" t="s">
        <v>1177</v>
      </c>
      <c r="F332" s="84" t="s">
        <v>700</v>
      </c>
      <c r="G332" s="85">
        <v>276.0</v>
      </c>
    </row>
    <row r="333">
      <c r="A333" s="84" t="s">
        <v>661</v>
      </c>
      <c r="B333" s="84" t="s">
        <v>614</v>
      </c>
      <c r="C333" s="84" t="s">
        <v>1180</v>
      </c>
      <c r="D333" s="84" t="s">
        <v>614</v>
      </c>
      <c r="E333" s="84" t="s">
        <v>1177</v>
      </c>
      <c r="F333" s="84" t="s">
        <v>700</v>
      </c>
      <c r="G333" s="85">
        <v>277.0</v>
      </c>
    </row>
    <row r="334">
      <c r="A334" s="84" t="s">
        <v>623</v>
      </c>
      <c r="B334" s="84" t="s">
        <v>624</v>
      </c>
      <c r="C334" s="84" t="s">
        <v>1181</v>
      </c>
      <c r="D334" s="84" t="s">
        <v>624</v>
      </c>
      <c r="E334" s="84" t="s">
        <v>1177</v>
      </c>
      <c r="F334" s="84" t="s">
        <v>700</v>
      </c>
      <c r="G334" s="85">
        <v>278.0</v>
      </c>
    </row>
    <row r="335">
      <c r="A335" s="84" t="s">
        <v>653</v>
      </c>
      <c r="B335" s="84" t="s">
        <v>654</v>
      </c>
      <c r="C335" s="84" t="s">
        <v>1182</v>
      </c>
      <c r="D335" s="84" t="s">
        <v>1183</v>
      </c>
      <c r="E335" s="84" t="s">
        <v>1177</v>
      </c>
      <c r="F335" s="84" t="s">
        <v>700</v>
      </c>
      <c r="G335" s="85">
        <v>279.0</v>
      </c>
    </row>
    <row r="336">
      <c r="A336" s="84" t="s">
        <v>622</v>
      </c>
      <c r="B336" s="84" t="s">
        <v>609</v>
      </c>
      <c r="C336" s="84" t="s">
        <v>1184</v>
      </c>
      <c r="D336" s="84" t="s">
        <v>609</v>
      </c>
      <c r="E336" s="84" t="s">
        <v>1185</v>
      </c>
      <c r="F336" s="84" t="s">
        <v>698</v>
      </c>
      <c r="G336" s="85">
        <v>269.0</v>
      </c>
    </row>
    <row r="337">
      <c r="A337" s="84" t="s">
        <v>620</v>
      </c>
      <c r="B337" s="84" t="s">
        <v>601</v>
      </c>
      <c r="C337" s="84" t="s">
        <v>1186</v>
      </c>
      <c r="D337" s="84" t="s">
        <v>601</v>
      </c>
      <c r="E337" s="84" t="s">
        <v>1185</v>
      </c>
      <c r="F337" s="84" t="s">
        <v>698</v>
      </c>
      <c r="G337" s="85">
        <v>270.0</v>
      </c>
    </row>
    <row r="338">
      <c r="A338" s="84" t="s">
        <v>660</v>
      </c>
      <c r="B338" s="84" t="s">
        <v>563</v>
      </c>
      <c r="C338" s="84" t="s">
        <v>1187</v>
      </c>
      <c r="D338" s="84" t="s">
        <v>563</v>
      </c>
      <c r="E338" s="84" t="s">
        <v>1185</v>
      </c>
      <c r="F338" s="84" t="s">
        <v>698</v>
      </c>
      <c r="G338" s="85">
        <v>271.0</v>
      </c>
    </row>
    <row r="339">
      <c r="A339" s="84" t="s">
        <v>643</v>
      </c>
      <c r="B339" s="84" t="s">
        <v>644</v>
      </c>
      <c r="C339" s="84" t="s">
        <v>1188</v>
      </c>
      <c r="D339" s="84" t="s">
        <v>644</v>
      </c>
      <c r="E339" s="84" t="s">
        <v>1185</v>
      </c>
      <c r="F339" s="84" t="s">
        <v>698</v>
      </c>
      <c r="G339" s="85">
        <v>272.0</v>
      </c>
    </row>
    <row r="340">
      <c r="A340" s="84" t="s">
        <v>647</v>
      </c>
      <c r="B340" s="84" t="s">
        <v>648</v>
      </c>
      <c r="C340" s="84" t="s">
        <v>1189</v>
      </c>
      <c r="D340" s="84" t="s">
        <v>648</v>
      </c>
      <c r="E340" s="84" t="s">
        <v>1185</v>
      </c>
      <c r="F340" s="84" t="s">
        <v>698</v>
      </c>
      <c r="G340" s="85">
        <v>273.0</v>
      </c>
    </row>
    <row r="341">
      <c r="A341" s="84" t="s">
        <v>651</v>
      </c>
      <c r="B341" s="84" t="s">
        <v>652</v>
      </c>
      <c r="C341" s="84" t="s">
        <v>1190</v>
      </c>
      <c r="D341" s="84" t="s">
        <v>652</v>
      </c>
      <c r="E341" s="84" t="s">
        <v>1173</v>
      </c>
      <c r="F341" s="84" t="s">
        <v>697</v>
      </c>
      <c r="G341" s="85">
        <v>281.0</v>
      </c>
    </row>
    <row r="342">
      <c r="A342" s="84" t="s">
        <v>641</v>
      </c>
      <c r="B342" s="84" t="s">
        <v>642</v>
      </c>
      <c r="C342" s="84" t="s">
        <v>1182</v>
      </c>
      <c r="D342" s="84" t="s">
        <v>1183</v>
      </c>
      <c r="E342" s="84" t="s">
        <v>1177</v>
      </c>
      <c r="F342" s="84" t="s">
        <v>700</v>
      </c>
      <c r="G342" s="85">
        <v>280.0</v>
      </c>
    </row>
  </sheetData>
  <drawing r:id="rId1"/>
</worksheet>
</file>